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 l="1"/>
  <c r="G12" i="1"/>
  <c r="G11" i="1"/>
  <c r="G10" i="1"/>
  <c r="G9" i="1"/>
  <c r="G8" i="1"/>
  <c r="G7" i="1"/>
  <c r="G6" i="1"/>
  <c r="G5" i="1"/>
  <c r="H32" i="1" l="1"/>
  <c r="G32" i="1"/>
</calcChain>
</file>

<file path=xl/sharedStrings.xml><?xml version="1.0" encoding="utf-8"?>
<sst xmlns="http://schemas.openxmlformats.org/spreadsheetml/2006/main" count="124" uniqueCount="80">
  <si>
    <t>OPĆA ŽUPANIJSKA BOLNICA POŽEGA</t>
  </si>
  <si>
    <t>Red. broj</t>
  </si>
  <si>
    <t>Naziv robe</t>
  </si>
  <si>
    <t>Jedin. mjere</t>
  </si>
  <si>
    <t>Dinamika isporuke</t>
  </si>
  <si>
    <t>Jedinična cijena bez PDV-a</t>
  </si>
  <si>
    <t>Ukupna cijena                   s PDV-om</t>
  </si>
  <si>
    <t xml:space="preserve"> Grupa 7: SVJEŽE VOĆE I POVRĆE</t>
  </si>
  <si>
    <t>1.</t>
  </si>
  <si>
    <t>Krastavci II. klasa (plod 15 - 20 cm)</t>
  </si>
  <si>
    <t>kg</t>
  </si>
  <si>
    <t xml:space="preserve">6. 7. 8. i 9. mj.       2 x tjedno   </t>
  </si>
  <si>
    <t>2.</t>
  </si>
  <si>
    <t>Paprika babura  I. klasa, prosječna masa od 150 do 200 g</t>
  </si>
  <si>
    <t xml:space="preserve">6. 7. 8. i 9. mj.       2 x tjedno    </t>
  </si>
  <si>
    <t>3.</t>
  </si>
  <si>
    <t xml:space="preserve">Rajčica  I. klasa </t>
  </si>
  <si>
    <t>4.</t>
  </si>
  <si>
    <t>5.</t>
  </si>
  <si>
    <t>Šljive I. klasa</t>
  </si>
  <si>
    <t xml:space="preserve">   8., 9. mj.           2 x tjedno</t>
  </si>
  <si>
    <t>6.</t>
  </si>
  <si>
    <t>Breskve, prosječna masa od 180 do 200 g</t>
  </si>
  <si>
    <t>7.</t>
  </si>
  <si>
    <t>Grožđe bijelo  I.  klasa</t>
  </si>
  <si>
    <t>9., 10., 11.mj.        2 x tjedno</t>
  </si>
  <si>
    <t>8.</t>
  </si>
  <si>
    <t>Grožđe crno  I.  klasa</t>
  </si>
  <si>
    <t>9.</t>
  </si>
  <si>
    <t>2 x tjedno</t>
  </si>
  <si>
    <t>10.</t>
  </si>
  <si>
    <t>11.</t>
  </si>
  <si>
    <t>12.</t>
  </si>
  <si>
    <t xml:space="preserve">Lubenice  </t>
  </si>
  <si>
    <t>13.</t>
  </si>
  <si>
    <t>Limun  I.  klasa</t>
  </si>
  <si>
    <t>14.</t>
  </si>
  <si>
    <t>15.</t>
  </si>
  <si>
    <t>16.</t>
  </si>
  <si>
    <t>17.</t>
  </si>
  <si>
    <t xml:space="preserve">Kelj </t>
  </si>
  <si>
    <t>18.</t>
  </si>
  <si>
    <t>Salata kristal</t>
  </si>
  <si>
    <t>19.</t>
  </si>
  <si>
    <t>Salata puterica</t>
  </si>
  <si>
    <t>20.</t>
  </si>
  <si>
    <t>Peršin korjen + list</t>
  </si>
  <si>
    <t>21.</t>
  </si>
  <si>
    <t>22.</t>
  </si>
  <si>
    <t>23.</t>
  </si>
  <si>
    <t>24.</t>
  </si>
  <si>
    <t>Luk crveni, pakiranje do 10 kg</t>
  </si>
  <si>
    <t>25.</t>
  </si>
  <si>
    <t>Luk bijeli-češnjak</t>
  </si>
  <si>
    <t>26.</t>
  </si>
  <si>
    <t>Mrkva  I.  klasa, pakiranje do 5 kg</t>
  </si>
  <si>
    <t>27.</t>
  </si>
  <si>
    <t>Poriluk</t>
  </si>
  <si>
    <t xml:space="preserve">Celer korijen </t>
  </si>
  <si>
    <t xml:space="preserve">2 x tjedno </t>
  </si>
  <si>
    <t>UVJETI:</t>
  </si>
  <si>
    <t>a) Dostava namirnica u skladište od 06,00 do 13,00 sati.</t>
  </si>
  <si>
    <t>c) Roba mora biti dostavljena  sukladno načelima HACCP sustava.</t>
  </si>
  <si>
    <t>Cijena bez PDV-a</t>
  </si>
  <si>
    <t>Okvina god. količina</t>
  </si>
  <si>
    <t xml:space="preserve">                       Cijena ponude (s i bez PDV-a)</t>
  </si>
  <si>
    <t>Iznos PDV-a</t>
  </si>
  <si>
    <t>Kruške I.  klasa, prosječna masa od 150 - 200 g</t>
  </si>
  <si>
    <t>Cikla svježa</t>
  </si>
  <si>
    <t xml:space="preserve">Koraba   I.  klasa                                             </t>
  </si>
  <si>
    <t>Kupus I.  klasa; bijeli</t>
  </si>
  <si>
    <t>Buče (tikvice)</t>
  </si>
  <si>
    <t>Jabuka I.  klasa, prosječna masa od 170 do 200 g</t>
  </si>
  <si>
    <t>Naranče I.  klasa, prosječna masa od 180 do 200 g</t>
  </si>
  <si>
    <t>Banane I.  klasa, prosječna masa od 180 do 200 g</t>
  </si>
  <si>
    <t>Mandarine I.  klasa, prosječna masa od 130 do 150 g</t>
  </si>
  <si>
    <t xml:space="preserve"> 6., 7., 8. i 9. mj.     2 x  tjedno</t>
  </si>
  <si>
    <t>7.,8.,9.mj               2 x tjedno</t>
  </si>
  <si>
    <t xml:space="preserve">  7., 8., 9., mj          2 x tjedno</t>
  </si>
  <si>
    <t>b) Dobavljač organizira zbrinjavanje dostavne ambalaže (drvena, kartonska, PVC ambalaža) o vlastitom trošku.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</si>
</sst>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/>
    <xf numFmtId="0" fontId="2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/>
    <xf numFmtId="0" fontId="6" fillId="0" borderId="0" xfId="0" applyFont="1"/>
    <xf numFmtId="0" fontId="7" fillId="0" borderId="0" xfId="0" applyFont="1"/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vertical="center"/>
      <protection locked="0"/>
    </xf>
    <xf numFmtId="4" fontId="1" fillId="0" borderId="1" xfId="0" applyNumberFormat="1" applyFont="1" applyBorder="1"/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M9" sqref="M9"/>
    </sheetView>
  </sheetViews>
  <sheetFormatPr defaultRowHeight="15" x14ac:dyDescent="0.25"/>
  <cols>
    <col min="1" max="1" width="6.140625" customWidth="1"/>
    <col min="2" max="2" width="46" customWidth="1"/>
    <col min="3" max="3" width="7.140625" customWidth="1"/>
    <col min="4" max="4" width="11.140625" customWidth="1"/>
    <col min="5" max="5" width="15.28515625" customWidth="1"/>
    <col min="6" max="6" width="11.42578125" customWidth="1"/>
    <col min="7" max="7" width="12" customWidth="1"/>
    <col min="8" max="8" width="14.140625"/>
    <col min="9" max="1025" width="8.42578125"/>
  </cols>
  <sheetData>
    <row r="1" spans="1:9" x14ac:dyDescent="0.25">
      <c r="A1" s="1" t="s">
        <v>0</v>
      </c>
      <c r="B1" s="1"/>
      <c r="C1" s="2"/>
      <c r="D1" s="3"/>
      <c r="E1" s="3"/>
      <c r="F1" s="4"/>
      <c r="G1" s="4"/>
      <c r="H1" s="5"/>
      <c r="I1" s="6"/>
    </row>
    <row r="2" spans="1:9" x14ac:dyDescent="0.25">
      <c r="A2" s="7"/>
      <c r="B2" s="7"/>
      <c r="C2" s="2"/>
      <c r="D2" s="3"/>
      <c r="E2" s="3"/>
      <c r="F2" s="4"/>
      <c r="G2" s="4"/>
      <c r="H2" s="2"/>
      <c r="I2" s="6"/>
    </row>
    <row r="3" spans="1:9" ht="43.5" customHeight="1" x14ac:dyDescent="0.25">
      <c r="A3" s="9" t="s">
        <v>1</v>
      </c>
      <c r="B3" s="10" t="s">
        <v>2</v>
      </c>
      <c r="C3" s="9" t="s">
        <v>3</v>
      </c>
      <c r="D3" s="9" t="s">
        <v>64</v>
      </c>
      <c r="E3" s="9" t="s">
        <v>4</v>
      </c>
      <c r="F3" s="9" t="s">
        <v>5</v>
      </c>
      <c r="G3" s="9" t="s">
        <v>63</v>
      </c>
      <c r="H3" s="9" t="s">
        <v>6</v>
      </c>
      <c r="I3" s="6"/>
    </row>
    <row r="4" spans="1:9" ht="23.25" customHeight="1" x14ac:dyDescent="0.25">
      <c r="A4" s="11"/>
      <c r="B4" s="64" t="s">
        <v>7</v>
      </c>
      <c r="C4" s="64"/>
      <c r="D4" s="12"/>
      <c r="E4" s="12"/>
      <c r="F4" s="13"/>
      <c r="G4" s="14"/>
      <c r="H4" s="15"/>
      <c r="I4" s="6"/>
    </row>
    <row r="5" spans="1:9" ht="32.450000000000003" customHeight="1" x14ac:dyDescent="0.25">
      <c r="A5" s="10" t="s">
        <v>8</v>
      </c>
      <c r="B5" s="16" t="s">
        <v>9</v>
      </c>
      <c r="C5" s="11" t="s">
        <v>10</v>
      </c>
      <c r="D5" s="57">
        <v>350</v>
      </c>
      <c r="E5" s="17" t="s">
        <v>11</v>
      </c>
      <c r="F5" s="62"/>
      <c r="G5" s="19">
        <f t="shared" ref="G5:G31" si="0">SUM(D5*F5)</f>
        <v>0</v>
      </c>
      <c r="H5" s="19"/>
      <c r="I5" s="6"/>
    </row>
    <row r="6" spans="1:9" ht="32.450000000000003" customHeight="1" x14ac:dyDescent="0.25">
      <c r="A6" s="10" t="s">
        <v>12</v>
      </c>
      <c r="B6" s="20" t="s">
        <v>13</v>
      </c>
      <c r="C6" s="11" t="s">
        <v>10</v>
      </c>
      <c r="D6" s="58">
        <v>350</v>
      </c>
      <c r="E6" s="17" t="s">
        <v>14</v>
      </c>
      <c r="F6" s="18"/>
      <c r="G6" s="19">
        <f t="shared" si="0"/>
        <v>0</v>
      </c>
      <c r="H6" s="19"/>
      <c r="I6" s="6"/>
    </row>
    <row r="7" spans="1:9" ht="29.25" customHeight="1" x14ac:dyDescent="0.25">
      <c r="A7" s="21" t="s">
        <v>15</v>
      </c>
      <c r="B7" s="22" t="s">
        <v>16</v>
      </c>
      <c r="C7" s="11" t="s">
        <v>10</v>
      </c>
      <c r="D7" s="59">
        <v>850</v>
      </c>
      <c r="E7" s="17" t="s">
        <v>14</v>
      </c>
      <c r="F7" s="18"/>
      <c r="G7" s="19">
        <f t="shared" si="0"/>
        <v>0</v>
      </c>
      <c r="H7" s="19"/>
      <c r="I7" s="6"/>
    </row>
    <row r="8" spans="1:9" ht="27.75" customHeight="1" x14ac:dyDescent="0.25">
      <c r="A8" s="10" t="s">
        <v>17</v>
      </c>
      <c r="B8" s="20" t="s">
        <v>71</v>
      </c>
      <c r="C8" s="11" t="s">
        <v>10</v>
      </c>
      <c r="D8" s="58">
        <v>350</v>
      </c>
      <c r="E8" s="23" t="s">
        <v>76</v>
      </c>
      <c r="F8" s="18"/>
      <c r="G8" s="19">
        <f t="shared" si="0"/>
        <v>0</v>
      </c>
      <c r="H8" s="19"/>
      <c r="I8" s="6"/>
    </row>
    <row r="9" spans="1:9" ht="29.25" customHeight="1" x14ac:dyDescent="0.25">
      <c r="A9" s="10" t="s">
        <v>18</v>
      </c>
      <c r="B9" s="24" t="s">
        <v>19</v>
      </c>
      <c r="C9" s="11" t="s">
        <v>10</v>
      </c>
      <c r="D9" s="58">
        <v>30</v>
      </c>
      <c r="E9" s="25" t="s">
        <v>20</v>
      </c>
      <c r="F9" s="18"/>
      <c r="G9" s="19">
        <f t="shared" si="0"/>
        <v>0</v>
      </c>
      <c r="H9" s="19"/>
      <c r="I9" s="6"/>
    </row>
    <row r="10" spans="1:9" ht="28.5" customHeight="1" x14ac:dyDescent="0.25">
      <c r="A10" s="26" t="s">
        <v>21</v>
      </c>
      <c r="B10" s="27" t="s">
        <v>22</v>
      </c>
      <c r="C10" s="11" t="s">
        <v>10</v>
      </c>
      <c r="D10" s="57">
        <v>250</v>
      </c>
      <c r="E10" s="28" t="s">
        <v>77</v>
      </c>
      <c r="F10" s="18"/>
      <c r="G10" s="19">
        <f t="shared" si="0"/>
        <v>0</v>
      </c>
      <c r="H10" s="19"/>
      <c r="I10" s="6"/>
    </row>
    <row r="11" spans="1:9" ht="27.75" customHeight="1" x14ac:dyDescent="0.25">
      <c r="A11" s="10" t="s">
        <v>23</v>
      </c>
      <c r="B11" s="29" t="s">
        <v>24</v>
      </c>
      <c r="C11" s="11" t="s">
        <v>10</v>
      </c>
      <c r="D11" s="59">
        <v>60</v>
      </c>
      <c r="E11" s="30" t="s">
        <v>25</v>
      </c>
      <c r="F11" s="18"/>
      <c r="G11" s="19">
        <f t="shared" si="0"/>
        <v>0</v>
      </c>
      <c r="H11" s="19"/>
      <c r="I11" s="6"/>
    </row>
    <row r="12" spans="1:9" ht="30" customHeight="1" x14ac:dyDescent="0.25">
      <c r="A12" s="10" t="s">
        <v>26</v>
      </c>
      <c r="B12" s="29" t="s">
        <v>27</v>
      </c>
      <c r="C12" s="11" t="s">
        <v>10</v>
      </c>
      <c r="D12" s="59">
        <v>10</v>
      </c>
      <c r="E12" s="30" t="s">
        <v>25</v>
      </c>
      <c r="F12" s="18"/>
      <c r="G12" s="19">
        <f t="shared" si="0"/>
        <v>0</v>
      </c>
      <c r="H12" s="19"/>
      <c r="I12" s="6"/>
    </row>
    <row r="13" spans="1:9" ht="25.5" customHeight="1" x14ac:dyDescent="0.25">
      <c r="A13" s="31" t="s">
        <v>28</v>
      </c>
      <c r="B13" s="20" t="s">
        <v>72</v>
      </c>
      <c r="C13" s="11" t="s">
        <v>10</v>
      </c>
      <c r="D13" s="58">
        <v>5050</v>
      </c>
      <c r="E13" s="32" t="s">
        <v>29</v>
      </c>
      <c r="F13" s="18"/>
      <c r="G13" s="19">
        <f t="shared" si="0"/>
        <v>0</v>
      </c>
      <c r="H13" s="19"/>
      <c r="I13" s="6"/>
    </row>
    <row r="14" spans="1:9" ht="30" customHeight="1" x14ac:dyDescent="0.25">
      <c r="A14" s="31" t="s">
        <v>30</v>
      </c>
      <c r="B14" s="16" t="s">
        <v>67</v>
      </c>
      <c r="C14" s="11" t="s">
        <v>10</v>
      </c>
      <c r="D14" s="57">
        <v>50</v>
      </c>
      <c r="E14" s="28" t="s">
        <v>25</v>
      </c>
      <c r="F14" s="18"/>
      <c r="G14" s="19">
        <f t="shared" si="0"/>
        <v>0</v>
      </c>
      <c r="H14" s="19"/>
      <c r="I14" s="6"/>
    </row>
    <row r="15" spans="1:9" ht="27.75" customHeight="1" x14ac:dyDescent="0.25">
      <c r="A15" s="21" t="s">
        <v>31</v>
      </c>
      <c r="B15" s="20" t="s">
        <v>33</v>
      </c>
      <c r="C15" s="11" t="s">
        <v>10</v>
      </c>
      <c r="D15" s="58">
        <v>150</v>
      </c>
      <c r="E15" s="25" t="s">
        <v>78</v>
      </c>
      <c r="F15" s="18"/>
      <c r="G15" s="19">
        <f t="shared" si="0"/>
        <v>0</v>
      </c>
      <c r="H15" s="19"/>
      <c r="I15" s="6"/>
    </row>
    <row r="16" spans="1:9" ht="24.95" customHeight="1" x14ac:dyDescent="0.25">
      <c r="A16" s="10" t="s">
        <v>32</v>
      </c>
      <c r="B16" s="27" t="s">
        <v>35</v>
      </c>
      <c r="C16" s="11" t="s">
        <v>10</v>
      </c>
      <c r="D16" s="57">
        <v>900</v>
      </c>
      <c r="E16" s="33" t="s">
        <v>29</v>
      </c>
      <c r="F16" s="18"/>
      <c r="G16" s="19">
        <f t="shared" si="0"/>
        <v>0</v>
      </c>
      <c r="H16" s="19"/>
      <c r="I16" s="6"/>
    </row>
    <row r="17" spans="1:10" ht="24.95" customHeight="1" x14ac:dyDescent="0.25">
      <c r="A17" s="11" t="s">
        <v>34</v>
      </c>
      <c r="B17" s="20" t="s">
        <v>73</v>
      </c>
      <c r="C17" s="11" t="s">
        <v>10</v>
      </c>
      <c r="D17" s="58">
        <v>3000</v>
      </c>
      <c r="E17" s="34" t="s">
        <v>29</v>
      </c>
      <c r="F17" s="18"/>
      <c r="G17" s="19">
        <f t="shared" si="0"/>
        <v>0</v>
      </c>
      <c r="H17" s="19"/>
      <c r="I17" s="6"/>
    </row>
    <row r="18" spans="1:10" ht="24.95" customHeight="1" x14ac:dyDescent="0.25">
      <c r="A18" s="10" t="s">
        <v>36</v>
      </c>
      <c r="B18" s="20" t="s">
        <v>74</v>
      </c>
      <c r="C18" s="11" t="s">
        <v>10</v>
      </c>
      <c r="D18" s="58">
        <v>250</v>
      </c>
      <c r="E18" s="34" t="s">
        <v>29</v>
      </c>
      <c r="F18" s="18"/>
      <c r="G18" s="19">
        <f t="shared" si="0"/>
        <v>0</v>
      </c>
      <c r="H18" s="19"/>
      <c r="I18" s="55"/>
      <c r="J18" s="56"/>
    </row>
    <row r="19" spans="1:10" ht="24.95" customHeight="1" x14ac:dyDescent="0.25">
      <c r="A19" s="21" t="s">
        <v>37</v>
      </c>
      <c r="B19" s="20" t="s">
        <v>75</v>
      </c>
      <c r="C19" s="11" t="s">
        <v>10</v>
      </c>
      <c r="D19" s="58">
        <v>50</v>
      </c>
      <c r="E19" s="35" t="s">
        <v>29</v>
      </c>
      <c r="F19" s="18"/>
      <c r="G19" s="19">
        <f t="shared" si="0"/>
        <v>0</v>
      </c>
      <c r="H19" s="19"/>
      <c r="I19" s="6"/>
    </row>
    <row r="20" spans="1:10" ht="22.5" customHeight="1" x14ac:dyDescent="0.25">
      <c r="A20" s="10" t="s">
        <v>38</v>
      </c>
      <c r="B20" s="16" t="s">
        <v>40</v>
      </c>
      <c r="C20" s="11" t="s">
        <v>10</v>
      </c>
      <c r="D20" s="57">
        <v>500</v>
      </c>
      <c r="E20" s="28" t="s">
        <v>29</v>
      </c>
      <c r="F20" s="18"/>
      <c r="G20" s="19">
        <f t="shared" si="0"/>
        <v>0</v>
      </c>
      <c r="H20" s="19"/>
      <c r="I20" s="6"/>
    </row>
    <row r="21" spans="1:10" ht="24.95" customHeight="1" x14ac:dyDescent="0.25">
      <c r="A21" s="10" t="s">
        <v>39</v>
      </c>
      <c r="B21" s="20" t="s">
        <v>42</v>
      </c>
      <c r="C21" s="11" t="s">
        <v>10</v>
      </c>
      <c r="D21" s="58">
        <v>1900</v>
      </c>
      <c r="E21" s="28" t="s">
        <v>29</v>
      </c>
      <c r="F21" s="18"/>
      <c r="G21" s="19">
        <f t="shared" si="0"/>
        <v>0</v>
      </c>
      <c r="H21" s="19"/>
      <c r="I21" s="6"/>
    </row>
    <row r="22" spans="1:10" ht="24.95" customHeight="1" x14ac:dyDescent="0.25">
      <c r="A22" s="10" t="s">
        <v>41</v>
      </c>
      <c r="B22" s="20" t="s">
        <v>44</v>
      </c>
      <c r="C22" s="11" t="s">
        <v>10</v>
      </c>
      <c r="D22" s="58">
        <v>200</v>
      </c>
      <c r="E22" s="28" t="s">
        <v>29</v>
      </c>
      <c r="F22" s="18"/>
      <c r="G22" s="19">
        <f t="shared" si="0"/>
        <v>0</v>
      </c>
      <c r="H22" s="19"/>
      <c r="I22" s="6"/>
    </row>
    <row r="23" spans="1:10" ht="24.95" customHeight="1" x14ac:dyDescent="0.25">
      <c r="A23" s="10" t="s">
        <v>43</v>
      </c>
      <c r="B23" s="20" t="s">
        <v>46</v>
      </c>
      <c r="C23" s="11" t="s">
        <v>10</v>
      </c>
      <c r="D23" s="58">
        <v>100</v>
      </c>
      <c r="E23" s="28" t="s">
        <v>29</v>
      </c>
      <c r="F23" s="18"/>
      <c r="G23" s="19">
        <f t="shared" si="0"/>
        <v>0</v>
      </c>
      <c r="H23" s="19"/>
      <c r="I23" s="6"/>
    </row>
    <row r="24" spans="1:10" ht="24.95" customHeight="1" x14ac:dyDescent="0.25">
      <c r="A24" s="10" t="s">
        <v>45</v>
      </c>
      <c r="B24" s="20" t="s">
        <v>70</v>
      </c>
      <c r="C24" s="11" t="s">
        <v>10</v>
      </c>
      <c r="D24" s="58">
        <v>2700</v>
      </c>
      <c r="E24" s="28" t="s">
        <v>29</v>
      </c>
      <c r="F24" s="18"/>
      <c r="G24" s="19">
        <f t="shared" si="0"/>
        <v>0</v>
      </c>
      <c r="H24" s="19"/>
      <c r="I24" s="6"/>
    </row>
    <row r="25" spans="1:10" ht="24.95" customHeight="1" x14ac:dyDescent="0.25">
      <c r="A25" s="10" t="s">
        <v>47</v>
      </c>
      <c r="B25" s="20" t="s">
        <v>68</v>
      </c>
      <c r="C25" s="11" t="s">
        <v>10</v>
      </c>
      <c r="D25" s="58">
        <v>2230</v>
      </c>
      <c r="E25" s="28" t="s">
        <v>29</v>
      </c>
      <c r="F25" s="18"/>
      <c r="G25" s="19">
        <f t="shared" si="0"/>
        <v>0</v>
      </c>
      <c r="H25" s="19"/>
      <c r="I25" s="6"/>
    </row>
    <row r="26" spans="1:10" ht="24.95" customHeight="1" x14ac:dyDescent="0.25">
      <c r="A26" s="10" t="s">
        <v>48</v>
      </c>
      <c r="B26" s="20" t="s">
        <v>69</v>
      </c>
      <c r="C26" s="11" t="s">
        <v>10</v>
      </c>
      <c r="D26" s="58">
        <v>420</v>
      </c>
      <c r="E26" s="25" t="s">
        <v>29</v>
      </c>
      <c r="F26" s="18"/>
      <c r="G26" s="19">
        <f t="shared" si="0"/>
        <v>0</v>
      </c>
      <c r="H26" s="19"/>
      <c r="I26" s="6"/>
    </row>
    <row r="27" spans="1:10" ht="24.95" customHeight="1" x14ac:dyDescent="0.25">
      <c r="A27" s="10" t="s">
        <v>49</v>
      </c>
      <c r="B27" s="20" t="s">
        <v>51</v>
      </c>
      <c r="C27" s="11" t="s">
        <v>10</v>
      </c>
      <c r="D27" s="58">
        <v>1000</v>
      </c>
      <c r="E27" s="25" t="s">
        <v>29</v>
      </c>
      <c r="F27" s="18"/>
      <c r="G27" s="19">
        <f t="shared" si="0"/>
        <v>0</v>
      </c>
      <c r="H27" s="19"/>
      <c r="I27" s="6"/>
    </row>
    <row r="28" spans="1:10" ht="24.95" customHeight="1" x14ac:dyDescent="0.25">
      <c r="A28" s="10" t="s">
        <v>50</v>
      </c>
      <c r="B28" s="20" t="s">
        <v>53</v>
      </c>
      <c r="C28" s="11" t="s">
        <v>10</v>
      </c>
      <c r="D28" s="58">
        <v>40</v>
      </c>
      <c r="E28" s="25" t="s">
        <v>29</v>
      </c>
      <c r="F28" s="18"/>
      <c r="G28" s="19">
        <f t="shared" si="0"/>
        <v>0</v>
      </c>
      <c r="H28" s="19"/>
      <c r="I28" s="6"/>
    </row>
    <row r="29" spans="1:10" ht="24.95" customHeight="1" x14ac:dyDescent="0.25">
      <c r="A29" s="10" t="s">
        <v>52</v>
      </c>
      <c r="B29" s="20" t="s">
        <v>55</v>
      </c>
      <c r="C29" s="11" t="s">
        <v>10</v>
      </c>
      <c r="D29" s="58">
        <v>4700</v>
      </c>
      <c r="E29" s="36" t="s">
        <v>29</v>
      </c>
      <c r="F29" s="18"/>
      <c r="G29" s="19">
        <f t="shared" si="0"/>
        <v>0</v>
      </c>
      <c r="H29" s="19"/>
      <c r="I29" s="6"/>
    </row>
    <row r="30" spans="1:10" ht="24.95" customHeight="1" x14ac:dyDescent="0.25">
      <c r="A30" s="10" t="s">
        <v>54</v>
      </c>
      <c r="B30" s="37" t="s">
        <v>57</v>
      </c>
      <c r="C30" s="11" t="s">
        <v>10</v>
      </c>
      <c r="D30" s="60">
        <v>100</v>
      </c>
      <c r="E30" s="23" t="s">
        <v>29</v>
      </c>
      <c r="F30" s="18"/>
      <c r="G30" s="19">
        <f t="shared" si="0"/>
        <v>0</v>
      </c>
      <c r="H30" s="19"/>
      <c r="I30" s="6"/>
    </row>
    <row r="31" spans="1:10" ht="24.95" customHeight="1" x14ac:dyDescent="0.25">
      <c r="A31" s="10" t="s">
        <v>56</v>
      </c>
      <c r="B31" s="38" t="s">
        <v>58</v>
      </c>
      <c r="C31" s="11" t="s">
        <v>10</v>
      </c>
      <c r="D31" s="61">
        <v>220</v>
      </c>
      <c r="E31" s="28" t="s">
        <v>59</v>
      </c>
      <c r="F31" s="63"/>
      <c r="G31" s="19">
        <f t="shared" si="0"/>
        <v>0</v>
      </c>
      <c r="H31" s="19"/>
      <c r="I31" s="6"/>
    </row>
    <row r="32" spans="1:10" ht="24.95" customHeight="1" x14ac:dyDescent="0.25">
      <c r="A32" s="8"/>
      <c r="B32" s="39" t="s">
        <v>65</v>
      </c>
      <c r="C32" s="3"/>
      <c r="D32" s="40"/>
      <c r="E32" s="41"/>
      <c r="G32" s="42">
        <f>SUM(G5:G31)</f>
        <v>0</v>
      </c>
      <c r="H32" s="42">
        <f>SUM(H5:H31)</f>
        <v>0</v>
      </c>
      <c r="I32" s="6"/>
    </row>
    <row r="33" spans="1:9" ht="24.95" customHeight="1" x14ac:dyDescent="0.25">
      <c r="A33" s="8"/>
      <c r="B33" s="43" t="s">
        <v>66</v>
      </c>
      <c r="C33" s="65"/>
      <c r="D33" s="65"/>
      <c r="E33" s="65"/>
      <c r="F33" s="65"/>
      <c r="G33" s="65"/>
      <c r="H33" s="65"/>
      <c r="I33" s="6"/>
    </row>
    <row r="34" spans="1:9" x14ac:dyDescent="0.25">
      <c r="A34" s="8"/>
      <c r="B34" s="43"/>
      <c r="C34" s="44"/>
      <c r="D34" s="44"/>
      <c r="E34" s="44"/>
      <c r="F34" s="44"/>
      <c r="G34" s="44"/>
      <c r="H34" s="44"/>
      <c r="I34" s="6"/>
    </row>
    <row r="35" spans="1:9" x14ac:dyDescent="0.25">
      <c r="A35" s="46" t="s">
        <v>60</v>
      </c>
      <c r="B35" s="43"/>
      <c r="C35" s="44"/>
      <c r="D35" s="44"/>
      <c r="E35" s="44"/>
      <c r="F35" s="8"/>
      <c r="G35" s="2"/>
      <c r="H35" s="45"/>
      <c r="I35" s="2"/>
    </row>
    <row r="36" spans="1:9" x14ac:dyDescent="0.25">
      <c r="A36" s="47" t="s">
        <v>61</v>
      </c>
      <c r="B36" s="48"/>
      <c r="C36" s="2"/>
      <c r="D36" s="2"/>
      <c r="E36" s="3"/>
      <c r="F36" s="4"/>
      <c r="G36" s="4"/>
      <c r="H36" s="3"/>
      <c r="I36" s="2"/>
    </row>
    <row r="37" spans="1:9" x14ac:dyDescent="0.25">
      <c r="A37" s="52" t="s">
        <v>79</v>
      </c>
      <c r="B37" s="49"/>
      <c r="C37" s="50"/>
      <c r="D37" s="52"/>
      <c r="E37" s="53"/>
      <c r="F37" s="54"/>
      <c r="G37" s="54"/>
      <c r="H37" s="3"/>
      <c r="I37" s="6"/>
    </row>
    <row r="38" spans="1:9" x14ac:dyDescent="0.25">
      <c r="A38" s="51" t="s">
        <v>62</v>
      </c>
      <c r="B38" s="6"/>
      <c r="C38" s="6"/>
      <c r="D38" s="6"/>
      <c r="E38" s="6"/>
      <c r="F38" s="6"/>
      <c r="G38" s="4"/>
      <c r="H38" s="2"/>
      <c r="I38" s="6"/>
    </row>
    <row r="39" spans="1:9" x14ac:dyDescent="0.25">
      <c r="H39" s="2"/>
      <c r="I39" s="6"/>
    </row>
    <row r="40" spans="1:9" x14ac:dyDescent="0.25">
      <c r="H40" s="2"/>
      <c r="I40" s="6"/>
    </row>
  </sheetData>
  <mergeCells count="2">
    <mergeCell ref="B4:C4"/>
    <mergeCell ref="C33:H33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Lidija Radaković</dc:creator>
  <dc:description/>
  <cp:lastModifiedBy>Lidija Radaković</cp:lastModifiedBy>
  <cp:revision>9</cp:revision>
  <cp:lastPrinted>2018-04-12T07:16:48Z</cp:lastPrinted>
  <dcterms:created xsi:type="dcterms:W3CDTF">2006-09-16T00:00:00Z</dcterms:created>
  <dcterms:modified xsi:type="dcterms:W3CDTF">2018-04-12T07:16:55Z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