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radakov\Documents\JEDNOSTAVNA NABAVA_2020\Reagensi za ph analizu\"/>
    </mc:Choice>
  </mc:AlternateContent>
  <bookViews>
    <workbookView xWindow="0" yWindow="0" windowWidth="28800" windowHeight="11835"/>
  </bookViews>
  <sheets>
    <sheet name="List1" sheetId="1" r:id="rId1"/>
  </sheets>
  <definedNames>
    <definedName name="_xlnm.Print_Area" localSheetId="0">List1!$A$1:$I$43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33" i="1" l="1"/>
  <c r="H33" i="1" s="1"/>
  <c r="G34" i="1"/>
  <c r="H34" i="1" s="1"/>
  <c r="G28" i="1"/>
  <c r="G29" i="1"/>
  <c r="G30" i="1"/>
  <c r="H30" i="1" s="1"/>
  <c r="G31" i="1"/>
  <c r="H31" i="1" s="1"/>
  <c r="G32" i="1"/>
  <c r="H32" i="1" s="1"/>
  <c r="G4" i="1"/>
  <c r="H4" i="1" s="1"/>
  <c r="H29" i="1" l="1"/>
  <c r="H28" i="1"/>
  <c r="G35" i="1"/>
  <c r="H35" i="1" l="1"/>
</calcChain>
</file>

<file path=xl/sharedStrings.xml><?xml version="1.0" encoding="utf-8"?>
<sst xmlns="http://schemas.openxmlformats.org/spreadsheetml/2006/main" count="76" uniqueCount="47">
  <si>
    <t>Redni broj</t>
  </si>
  <si>
    <t>naziv</t>
  </si>
  <si>
    <t>j.m.</t>
  </si>
  <si>
    <t>vrijednost bez PDV-a</t>
  </si>
  <si>
    <t>ukupna vrijednost</t>
  </si>
  <si>
    <t>upišite vrijednost pdv-a (za 25%=1,25; za 5%=1,05</t>
  </si>
  <si>
    <t>Vrijednost bez PDV-a i s PDV-om za 12 mj</t>
  </si>
  <si>
    <t>planirana okvirna količina/ godišnja</t>
  </si>
  <si>
    <t>jedinična cijena</t>
  </si>
  <si>
    <t>kut</t>
  </si>
  <si>
    <t>Buffer Pack (6,8/7,3)¹</t>
  </si>
  <si>
    <t>Kapilare heparinizirane 1000 kom¹</t>
  </si>
  <si>
    <t>Kapillary multicap 50 kom¹</t>
  </si>
  <si>
    <t>Stirrers 250 kom¹</t>
  </si>
  <si>
    <t>pH electrode fill solution ¹</t>
  </si>
  <si>
    <t>Referent electrode fill solution¹</t>
  </si>
  <si>
    <t>Wash Pack¹</t>
  </si>
  <si>
    <t>kom</t>
  </si>
  <si>
    <r>
      <t>Cart Kit Reagent</t>
    </r>
    <r>
      <rPr>
        <sz val="11"/>
        <rFont val="Calibri"/>
        <family val="2"/>
        <charset val="238"/>
      </rPr>
      <t>¹</t>
    </r>
  </si>
  <si>
    <r>
      <t>Cart Wash</t>
    </r>
    <r>
      <rPr>
        <sz val="11"/>
        <rFont val="Calibri"/>
        <family val="2"/>
        <charset val="238"/>
      </rPr>
      <t>¹</t>
    </r>
  </si>
  <si>
    <r>
      <t>Conditioner Kit</t>
    </r>
    <r>
      <rPr>
        <sz val="11"/>
        <rFont val="Calibri"/>
        <family val="2"/>
        <charset val="238"/>
      </rPr>
      <t>¹</t>
    </r>
  </si>
  <si>
    <r>
      <t>Elecrode Ca</t>
    </r>
    <r>
      <rPr>
        <sz val="11"/>
        <rFont val="Calibri"/>
        <family val="2"/>
        <charset val="238"/>
      </rPr>
      <t>¹</t>
    </r>
  </si>
  <si>
    <r>
      <t>Electrode PCO2</t>
    </r>
    <r>
      <rPr>
        <sz val="11"/>
        <rFont val="Calibri"/>
        <family val="2"/>
        <charset val="238"/>
      </rPr>
      <t>¹</t>
    </r>
  </si>
  <si>
    <r>
      <t>Electrode PO2</t>
    </r>
    <r>
      <rPr>
        <sz val="11"/>
        <rFont val="Calibri"/>
        <family val="2"/>
        <charset val="238"/>
      </rPr>
      <t>¹</t>
    </r>
  </si>
  <si>
    <r>
      <t>Electrode Reference</t>
    </r>
    <r>
      <rPr>
        <sz val="11"/>
        <rFont val="Calibri"/>
        <family val="2"/>
        <charset val="238"/>
      </rPr>
      <t>¹</t>
    </r>
  </si>
  <si>
    <r>
      <t>K Electrode</t>
    </r>
    <r>
      <rPr>
        <sz val="11"/>
        <rFont val="Calibri"/>
        <family val="2"/>
        <charset val="238"/>
      </rPr>
      <t>¹</t>
    </r>
  </si>
  <si>
    <r>
      <t>Na Electrode</t>
    </r>
    <r>
      <rPr>
        <sz val="11"/>
        <rFont val="Calibri"/>
        <family val="2"/>
        <charset val="238"/>
      </rPr>
      <t>¹</t>
    </r>
  </si>
  <si>
    <r>
      <t>Na/K/Ca/Cl Electrode Fill</t>
    </r>
    <r>
      <rPr>
        <sz val="11"/>
        <rFont val="Calibri"/>
        <family val="2"/>
        <charset val="238"/>
      </rPr>
      <t>¹</t>
    </r>
  </si>
  <si>
    <r>
      <t>S/A Sensors Glucose</t>
    </r>
    <r>
      <rPr>
        <sz val="11"/>
        <rFont val="Calibri"/>
        <family val="2"/>
        <charset val="238"/>
      </rPr>
      <t>¹</t>
    </r>
  </si>
  <si>
    <r>
      <t>Solution Ref Electrode</t>
    </r>
    <r>
      <rPr>
        <sz val="11"/>
        <rFont val="Calibri"/>
        <family val="2"/>
        <charset val="238"/>
      </rPr>
      <t>¹</t>
    </r>
  </si>
  <si>
    <r>
      <t xml:space="preserve">pH Electrode </t>
    </r>
    <r>
      <rPr>
        <sz val="11"/>
        <rFont val="Calibri"/>
        <family val="2"/>
        <charset val="238"/>
      </rPr>
      <t>¹</t>
    </r>
  </si>
  <si>
    <r>
      <t xml:space="preserve">pH electrode fill solution </t>
    </r>
    <r>
      <rPr>
        <sz val="11"/>
        <rFont val="Calibri"/>
        <family val="2"/>
        <charset val="238"/>
      </rPr>
      <t>¹</t>
    </r>
  </si>
  <si>
    <r>
      <t>G/L High</t>
    </r>
    <r>
      <rPr>
        <sz val="11"/>
        <rFont val="Calibri"/>
        <family val="2"/>
        <charset val="238"/>
      </rPr>
      <t>¹</t>
    </r>
  </si>
  <si>
    <r>
      <t>RapidQC Complete 1</t>
    </r>
    <r>
      <rPr>
        <sz val="11"/>
        <rFont val="Calibri"/>
        <family val="2"/>
        <charset val="238"/>
      </rPr>
      <t>¹</t>
    </r>
  </si>
  <si>
    <r>
      <t>RapidQC Complete 2</t>
    </r>
    <r>
      <rPr>
        <sz val="11"/>
        <rFont val="Calibri"/>
        <family val="2"/>
        <charset val="238"/>
      </rPr>
      <t>¹</t>
    </r>
  </si>
  <si>
    <r>
      <t>RapidQC Complete 3</t>
    </r>
    <r>
      <rPr>
        <sz val="11"/>
        <rFont val="Calibri"/>
        <family val="2"/>
        <charset val="238"/>
      </rPr>
      <t>¹</t>
    </r>
  </si>
  <si>
    <r>
      <t>Coo</t>
    </r>
    <r>
      <rPr>
        <sz val="11"/>
        <rFont val="Calibri"/>
        <family val="2"/>
        <charset val="238"/>
      </rPr>
      <t>x</t>
    </r>
    <r>
      <rPr>
        <sz val="11"/>
        <rFont val="Arial"/>
        <family val="2"/>
        <charset val="238"/>
      </rPr>
      <t xml:space="preserve"> sample chamber</t>
    </r>
    <r>
      <rPr>
        <sz val="11"/>
        <rFont val="Calibri"/>
        <family val="2"/>
        <charset val="238"/>
      </rPr>
      <t>¹</t>
    </r>
  </si>
  <si>
    <r>
      <t>RL-1200 PM kit</t>
    </r>
    <r>
      <rPr>
        <sz val="11"/>
        <rFont val="Calibri"/>
        <family val="2"/>
        <charset val="238"/>
      </rPr>
      <t>¹</t>
    </r>
  </si>
  <si>
    <r>
      <t>Kapice za ABS 500 kom</t>
    </r>
    <r>
      <rPr>
        <sz val="11"/>
        <rFont val="Calibri"/>
        <family val="2"/>
        <charset val="238"/>
      </rPr>
      <t>¹</t>
    </r>
  </si>
  <si>
    <r>
      <t>Refill electrode Na/K/Ca</t>
    </r>
    <r>
      <rPr>
        <sz val="11"/>
        <rFont val="Calibri"/>
        <family val="2"/>
        <charset val="238"/>
      </rPr>
      <t>¹</t>
    </r>
  </si>
  <si>
    <t>Za stavku 30 potreban je aparat Clinitek Advantus na korištenje.²</t>
  </si>
  <si>
    <t>Za stavku 31 potreban je aparat VesCube 30 na korištenjeᶟ</t>
  </si>
  <si>
    <r>
      <t xml:space="preserve">         Reagensi za pH, plinsku analizu, urin i sedimentaciju: reagensi moraju odgovarati aparatima koji su u vlasništvu bolnice: Rapid Lab1265</t>
    </r>
    <r>
      <rPr>
        <b/>
        <sz val="10"/>
        <rFont val="Calibri"/>
        <family val="2"/>
        <charset val="238"/>
      </rPr>
      <t>¹</t>
    </r>
    <r>
      <rPr>
        <b/>
        <sz val="10"/>
        <rFont val="Arial"/>
        <family val="2"/>
        <charset val="238"/>
      </rPr>
      <t>, Rapid Lab348EX</t>
    </r>
    <r>
      <rPr>
        <b/>
        <sz val="10"/>
        <rFont val="Calibri"/>
        <family val="2"/>
        <charset val="238"/>
      </rPr>
      <t>¹</t>
    </r>
  </si>
  <si>
    <r>
      <t>Test trake za urin, određivanje:leukociti, krv,proteini,glukoza,ketoni,specifična težina, urobilinogen, bilirubin, pH, nitrit, 100kom/pak</t>
    </r>
    <r>
      <rPr>
        <sz val="11"/>
        <rFont val="Calibri"/>
        <family val="2"/>
      </rPr>
      <t>²</t>
    </r>
  </si>
  <si>
    <r>
      <t>TEST DEVICE 1K</t>
    </r>
    <r>
      <rPr>
        <sz val="11"/>
        <rFont val="Calibri"/>
        <family val="2"/>
      </rPr>
      <t>³</t>
    </r>
  </si>
  <si>
    <t xml:space="preserve">   Potpis odgovorne/ovlaštene osobe ponuditelja:                 </t>
  </si>
  <si>
    <t xml:space="preserve">                                                                                                                            M. P.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</si>
</sst>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Times New Roman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sz val="11"/>
      <name val="Times New Roman"/>
      <family val="2"/>
      <charset val="238"/>
    </font>
    <font>
      <b/>
      <sz val="11"/>
      <name val="Times New Roman"/>
      <family val="1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11"/>
      <name val="Arial"/>
      <family val="2"/>
      <charset val="238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68">
    <xf numFmtId="0" fontId="0" fillId="0" borderId="0" xfId="0"/>
    <xf numFmtId="0" fontId="1" fillId="2" borderId="0" xfId="0" applyFont="1" applyFill="1"/>
    <xf numFmtId="0" fontId="1" fillId="2" borderId="0" xfId="0" applyNumberFormat="1" applyFont="1" applyFill="1" applyAlignment="1">
      <alignment wrapText="1"/>
    </xf>
    <xf numFmtId="0" fontId="1" fillId="2" borderId="0" xfId="0" applyFont="1" applyFill="1" applyAlignment="1">
      <alignment horizontal="center" vertical="center"/>
    </xf>
    <xf numFmtId="4" fontId="2" fillId="2" borderId="0" xfId="0" applyNumberFormat="1" applyFont="1" applyFill="1" applyBorder="1"/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Protection="1">
      <protection locked="0"/>
    </xf>
    <xf numFmtId="4" fontId="3" fillId="2" borderId="7" xfId="0" applyNumberFormat="1" applyFont="1" applyFill="1" applyBorder="1"/>
    <xf numFmtId="0" fontId="2" fillId="4" borderId="4" xfId="0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5" fillId="0" borderId="0" xfId="0" applyFont="1"/>
    <xf numFmtId="4" fontId="5" fillId="0" borderId="0" xfId="0" applyNumberFormat="1" applyFont="1" applyAlignment="1">
      <alignment horizontal="right" vertical="center"/>
    </xf>
    <xf numFmtId="4" fontId="5" fillId="0" borderId="0" xfId="0" applyNumberFormat="1" applyFont="1"/>
    <xf numFmtId="4" fontId="1" fillId="4" borderId="4" xfId="0" applyNumberFormat="1" applyFont="1" applyFill="1" applyBorder="1" applyAlignment="1">
      <alignment horizontal="center" vertical="center" wrapText="1"/>
    </xf>
    <xf numFmtId="4" fontId="3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/>
    <xf numFmtId="3" fontId="1" fillId="0" borderId="4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left" vertical="center"/>
    </xf>
    <xf numFmtId="4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center"/>
    </xf>
    <xf numFmtId="3" fontId="5" fillId="0" borderId="0" xfId="0" applyNumberFormat="1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4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3" xfId="0" applyNumberFormat="1" applyFont="1" applyFill="1" applyBorder="1" applyAlignment="1">
      <alignment vertical="center"/>
    </xf>
    <xf numFmtId="0" fontId="5" fillId="2" borderId="0" xfId="0" applyFont="1" applyFill="1"/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right" wrapText="1"/>
    </xf>
    <xf numFmtId="0" fontId="1" fillId="2" borderId="0" xfId="0" applyFont="1" applyFill="1" applyBorder="1" applyAlignment="1">
      <alignment horizontal="center" vertical="center"/>
    </xf>
    <xf numFmtId="4" fontId="2" fillId="2" borderId="4" xfId="0" applyNumberFormat="1" applyFont="1" applyFill="1" applyBorder="1" applyAlignment="1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5" fillId="2" borderId="0" xfId="0" applyFont="1" applyFill="1" applyAlignment="1"/>
    <xf numFmtId="4" fontId="3" fillId="5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1" fillId="4" borderId="5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4" borderId="0" xfId="1" applyFont="1" applyFill="1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1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wrapText="1"/>
    </xf>
    <xf numFmtId="0" fontId="1" fillId="2" borderId="0" xfId="1" applyFont="1" applyFill="1" applyBorder="1" applyAlignment="1">
      <alignment horizontal="left" vertical="center" wrapText="1"/>
    </xf>
    <xf numFmtId="0" fontId="1" fillId="4" borderId="0" xfId="0" applyFont="1" applyFill="1" applyAlignment="1">
      <alignment vertical="center" wrapText="1"/>
    </xf>
    <xf numFmtId="4" fontId="5" fillId="0" borderId="0" xfId="0" applyNumberFormat="1" applyFont="1" applyBorder="1" applyAlignment="1">
      <alignment horizontal="left" vertical="center"/>
    </xf>
    <xf numFmtId="4" fontId="6" fillId="0" borderId="0" xfId="0" applyNumberFormat="1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/>
    </xf>
    <xf numFmtId="0" fontId="9" fillId="2" borderId="7" xfId="0" applyFont="1" applyFill="1" applyBorder="1" applyAlignment="1">
      <alignment horizontal="left" vertical="center"/>
    </xf>
    <xf numFmtId="0" fontId="1" fillId="2" borderId="0" xfId="1" applyFont="1" applyFill="1" applyBorder="1" applyAlignment="1">
      <alignment horizontal="right" vertical="center" wrapText="1"/>
    </xf>
  </cellXfs>
  <cellStyles count="3">
    <cellStyle name="Normal_OB SIBENIK - KOAGULACIJA TRANSFER CIJENE _2008" xfId="2"/>
    <cellStyle name="Normalno" xfId="0" builtinId="0"/>
    <cellStyle name="Normalno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tabSelected="1" topLeftCell="A25" zoomScaleNormal="100" workbookViewId="0">
      <selection activeCell="A39" sqref="A39:I39"/>
    </sheetView>
  </sheetViews>
  <sheetFormatPr defaultColWidth="9.140625" defaultRowHeight="15" x14ac:dyDescent="0.25"/>
  <cols>
    <col min="1" max="1" width="8.7109375" style="17" customWidth="1"/>
    <col min="2" max="2" width="9.140625" style="16"/>
    <col min="3" max="3" width="23.140625" style="18" customWidth="1"/>
    <col min="4" max="4" width="11.7109375" style="18" customWidth="1"/>
    <col min="5" max="5" width="11.85546875" style="18" customWidth="1"/>
    <col min="6" max="6" width="11.5703125" style="16" customWidth="1"/>
    <col min="7" max="7" width="15.7109375" style="16" customWidth="1"/>
    <col min="8" max="8" width="16.7109375" style="16" customWidth="1"/>
    <col min="9" max="9" width="14" style="16" customWidth="1"/>
    <col min="10" max="16384" width="9.140625" style="16"/>
  </cols>
  <sheetData>
    <row r="1" spans="1:9" x14ac:dyDescent="0.25">
      <c r="A1" s="1"/>
      <c r="B1" s="2"/>
      <c r="C1" s="2"/>
      <c r="D1" s="3"/>
      <c r="E1" s="3"/>
      <c r="F1" s="3"/>
      <c r="G1" s="3"/>
      <c r="H1" s="1"/>
      <c r="I1" s="4"/>
    </row>
    <row r="2" spans="1:9" ht="51" x14ac:dyDescent="0.25">
      <c r="A2" s="5" t="s">
        <v>0</v>
      </c>
      <c r="B2" s="47" t="s">
        <v>1</v>
      </c>
      <c r="C2" s="48"/>
      <c r="D2" s="6" t="s">
        <v>2</v>
      </c>
      <c r="E2" s="8" t="s">
        <v>7</v>
      </c>
      <c r="F2" s="19" t="s">
        <v>8</v>
      </c>
      <c r="G2" s="7" t="s">
        <v>3</v>
      </c>
      <c r="H2" s="19" t="s">
        <v>4</v>
      </c>
      <c r="I2" s="20" t="s">
        <v>5</v>
      </c>
    </row>
    <row r="3" spans="1:9" ht="42" customHeight="1" x14ac:dyDescent="0.25">
      <c r="A3" s="11"/>
      <c r="B3" s="49" t="s">
        <v>42</v>
      </c>
      <c r="C3" s="50"/>
      <c r="D3" s="50"/>
      <c r="E3" s="50"/>
      <c r="F3" s="50"/>
      <c r="G3" s="50"/>
      <c r="H3" s="9"/>
      <c r="I3" s="10"/>
    </row>
    <row r="4" spans="1:9" ht="25.5" customHeight="1" x14ac:dyDescent="0.25">
      <c r="A4" s="8">
        <v>1</v>
      </c>
      <c r="B4" s="51" t="s">
        <v>10</v>
      </c>
      <c r="C4" s="52"/>
      <c r="D4" s="12" t="s">
        <v>9</v>
      </c>
      <c r="E4" s="13">
        <v>9</v>
      </c>
      <c r="F4" s="26"/>
      <c r="G4" s="14">
        <f>E4*F4</f>
        <v>0</v>
      </c>
      <c r="H4" s="14">
        <f t="shared" ref="H4:H34" si="0">G4*I4</f>
        <v>0</v>
      </c>
      <c r="I4" s="43">
        <v>1.25</v>
      </c>
    </row>
    <row r="5" spans="1:9" ht="25.5" customHeight="1" x14ac:dyDescent="0.25">
      <c r="A5" s="8">
        <v>2</v>
      </c>
      <c r="B5" s="45" t="s">
        <v>18</v>
      </c>
      <c r="C5" s="46"/>
      <c r="D5" s="12" t="s">
        <v>9</v>
      </c>
      <c r="E5" s="13">
        <v>12</v>
      </c>
      <c r="F5" s="26"/>
      <c r="G5" s="14">
        <f t="shared" ref="G5:G27" si="1">E5*F5</f>
        <v>0</v>
      </c>
      <c r="H5" s="14">
        <f t="shared" si="0"/>
        <v>0</v>
      </c>
      <c r="I5" s="43">
        <v>1.25</v>
      </c>
    </row>
    <row r="6" spans="1:9" ht="25.5" customHeight="1" x14ac:dyDescent="0.25">
      <c r="A6" s="8">
        <v>3</v>
      </c>
      <c r="B6" s="45" t="s">
        <v>19</v>
      </c>
      <c r="C6" s="46"/>
      <c r="D6" s="12" t="s">
        <v>9</v>
      </c>
      <c r="E6" s="13">
        <v>12</v>
      </c>
      <c r="F6" s="26"/>
      <c r="G6" s="14">
        <f t="shared" si="1"/>
        <v>0</v>
      </c>
      <c r="H6" s="14">
        <f t="shared" si="0"/>
        <v>0</v>
      </c>
      <c r="I6" s="43">
        <v>1.25</v>
      </c>
    </row>
    <row r="7" spans="1:9" ht="25.5" customHeight="1" x14ac:dyDescent="0.25">
      <c r="A7" s="8">
        <v>4</v>
      </c>
      <c r="B7" s="45" t="s">
        <v>20</v>
      </c>
      <c r="C7" s="46"/>
      <c r="D7" s="12" t="s">
        <v>9</v>
      </c>
      <c r="E7" s="13">
        <v>1</v>
      </c>
      <c r="F7" s="26"/>
      <c r="G7" s="14">
        <f t="shared" si="1"/>
        <v>0</v>
      </c>
      <c r="H7" s="14">
        <f t="shared" si="0"/>
        <v>0</v>
      </c>
      <c r="I7" s="43">
        <v>1.25</v>
      </c>
    </row>
    <row r="8" spans="1:9" ht="25.5" customHeight="1" x14ac:dyDescent="0.25">
      <c r="A8" s="8">
        <v>5</v>
      </c>
      <c r="B8" s="45" t="s">
        <v>21</v>
      </c>
      <c r="C8" s="46"/>
      <c r="D8" s="12" t="s">
        <v>9</v>
      </c>
      <c r="E8" s="13">
        <v>2</v>
      </c>
      <c r="F8" s="26"/>
      <c r="G8" s="14">
        <f t="shared" si="1"/>
        <v>0</v>
      </c>
      <c r="H8" s="14">
        <f t="shared" si="0"/>
        <v>0</v>
      </c>
      <c r="I8" s="43">
        <v>1.25</v>
      </c>
    </row>
    <row r="9" spans="1:9" ht="25.5" customHeight="1" x14ac:dyDescent="0.25">
      <c r="A9" s="8">
        <v>6</v>
      </c>
      <c r="B9" s="45" t="s">
        <v>22</v>
      </c>
      <c r="C9" s="46"/>
      <c r="D9" s="12" t="s">
        <v>9</v>
      </c>
      <c r="E9" s="13">
        <v>1</v>
      </c>
      <c r="F9" s="26"/>
      <c r="G9" s="14">
        <f t="shared" si="1"/>
        <v>0</v>
      </c>
      <c r="H9" s="14">
        <f t="shared" si="0"/>
        <v>0</v>
      </c>
      <c r="I9" s="43">
        <v>1.25</v>
      </c>
    </row>
    <row r="10" spans="1:9" ht="25.5" customHeight="1" x14ac:dyDescent="0.25">
      <c r="A10" s="8">
        <v>7</v>
      </c>
      <c r="B10" s="45" t="s">
        <v>23</v>
      </c>
      <c r="C10" s="46"/>
      <c r="D10" s="12" t="s">
        <v>9</v>
      </c>
      <c r="E10" s="13">
        <v>1</v>
      </c>
      <c r="F10" s="26"/>
      <c r="G10" s="14">
        <f t="shared" si="1"/>
        <v>0</v>
      </c>
      <c r="H10" s="14">
        <f t="shared" si="0"/>
        <v>0</v>
      </c>
      <c r="I10" s="43">
        <v>1.25</v>
      </c>
    </row>
    <row r="11" spans="1:9" ht="25.5" customHeight="1" x14ac:dyDescent="0.25">
      <c r="A11" s="8">
        <v>8</v>
      </c>
      <c r="B11" s="45" t="s">
        <v>24</v>
      </c>
      <c r="C11" s="46"/>
      <c r="D11" s="12" t="s">
        <v>9</v>
      </c>
      <c r="E11" s="13">
        <v>1</v>
      </c>
      <c r="F11" s="26"/>
      <c r="G11" s="14">
        <f t="shared" si="1"/>
        <v>0</v>
      </c>
      <c r="H11" s="14">
        <f t="shared" si="0"/>
        <v>0</v>
      </c>
      <c r="I11" s="43">
        <v>1.25</v>
      </c>
    </row>
    <row r="12" spans="1:9" ht="25.5" customHeight="1" x14ac:dyDescent="0.25">
      <c r="A12" s="8">
        <v>9</v>
      </c>
      <c r="B12" s="45" t="s">
        <v>25</v>
      </c>
      <c r="C12" s="46"/>
      <c r="D12" s="12" t="s">
        <v>9</v>
      </c>
      <c r="E12" s="13">
        <v>1</v>
      </c>
      <c r="F12" s="26"/>
      <c r="G12" s="14">
        <f t="shared" si="1"/>
        <v>0</v>
      </c>
      <c r="H12" s="14">
        <f t="shared" si="0"/>
        <v>0</v>
      </c>
      <c r="I12" s="43">
        <v>1.25</v>
      </c>
    </row>
    <row r="13" spans="1:9" ht="25.5" customHeight="1" x14ac:dyDescent="0.25">
      <c r="A13" s="8">
        <v>10</v>
      </c>
      <c r="B13" s="45" t="s">
        <v>26</v>
      </c>
      <c r="C13" s="46"/>
      <c r="D13" s="12" t="s">
        <v>9</v>
      </c>
      <c r="E13" s="13">
        <v>1</v>
      </c>
      <c r="F13" s="26"/>
      <c r="G13" s="14">
        <f t="shared" si="1"/>
        <v>0</v>
      </c>
      <c r="H13" s="14">
        <f t="shared" si="0"/>
        <v>0</v>
      </c>
      <c r="I13" s="43">
        <v>1.25</v>
      </c>
    </row>
    <row r="14" spans="1:9" ht="25.5" customHeight="1" x14ac:dyDescent="0.25">
      <c r="A14" s="8">
        <v>11</v>
      </c>
      <c r="B14" s="45" t="s">
        <v>27</v>
      </c>
      <c r="C14" s="46"/>
      <c r="D14" s="12" t="s">
        <v>9</v>
      </c>
      <c r="E14" s="13">
        <v>1</v>
      </c>
      <c r="F14" s="26"/>
      <c r="G14" s="14">
        <f t="shared" si="1"/>
        <v>0</v>
      </c>
      <c r="H14" s="14">
        <f t="shared" si="0"/>
        <v>0</v>
      </c>
      <c r="I14" s="43">
        <v>1.25</v>
      </c>
    </row>
    <row r="15" spans="1:9" ht="25.5" customHeight="1" x14ac:dyDescent="0.25">
      <c r="A15" s="8">
        <v>12</v>
      </c>
      <c r="B15" s="45" t="s">
        <v>28</v>
      </c>
      <c r="C15" s="46"/>
      <c r="D15" s="12" t="s">
        <v>9</v>
      </c>
      <c r="E15" s="13">
        <v>2</v>
      </c>
      <c r="F15" s="26"/>
      <c r="G15" s="14">
        <f t="shared" si="1"/>
        <v>0</v>
      </c>
      <c r="H15" s="14">
        <f t="shared" si="0"/>
        <v>0</v>
      </c>
      <c r="I15" s="43">
        <v>1.25</v>
      </c>
    </row>
    <row r="16" spans="1:9" ht="25.5" customHeight="1" x14ac:dyDescent="0.25">
      <c r="A16" s="8">
        <v>13</v>
      </c>
      <c r="B16" s="45" t="s">
        <v>29</v>
      </c>
      <c r="C16" s="46"/>
      <c r="D16" s="12" t="s">
        <v>9</v>
      </c>
      <c r="E16" s="13">
        <v>1</v>
      </c>
      <c r="F16" s="26"/>
      <c r="G16" s="14">
        <f t="shared" si="1"/>
        <v>0</v>
      </c>
      <c r="H16" s="14">
        <f t="shared" si="0"/>
        <v>0</v>
      </c>
      <c r="I16" s="43">
        <v>1.25</v>
      </c>
    </row>
    <row r="17" spans="1:9" ht="25.5" customHeight="1" x14ac:dyDescent="0.25">
      <c r="A17" s="8">
        <v>14</v>
      </c>
      <c r="B17" s="45" t="s">
        <v>30</v>
      </c>
      <c r="C17" s="46"/>
      <c r="D17" s="12" t="s">
        <v>9</v>
      </c>
      <c r="E17" s="13">
        <v>1</v>
      </c>
      <c r="F17" s="26"/>
      <c r="G17" s="14">
        <f t="shared" si="1"/>
        <v>0</v>
      </c>
      <c r="H17" s="14">
        <f t="shared" si="0"/>
        <v>0</v>
      </c>
      <c r="I17" s="43">
        <v>1.25</v>
      </c>
    </row>
    <row r="18" spans="1:9" ht="25.5" customHeight="1" x14ac:dyDescent="0.25">
      <c r="A18" s="8">
        <v>15</v>
      </c>
      <c r="B18" s="45" t="s">
        <v>31</v>
      </c>
      <c r="C18" s="46"/>
      <c r="D18" s="12" t="s">
        <v>9</v>
      </c>
      <c r="E18" s="13">
        <v>1</v>
      </c>
      <c r="F18" s="26"/>
      <c r="G18" s="14">
        <f t="shared" si="1"/>
        <v>0</v>
      </c>
      <c r="H18" s="14">
        <f t="shared" si="0"/>
        <v>0</v>
      </c>
      <c r="I18" s="43">
        <v>1.25</v>
      </c>
    </row>
    <row r="19" spans="1:9" ht="25.5" customHeight="1" x14ac:dyDescent="0.25">
      <c r="A19" s="8">
        <v>16</v>
      </c>
      <c r="B19" s="45" t="s">
        <v>32</v>
      </c>
      <c r="C19" s="46"/>
      <c r="D19" s="12" t="s">
        <v>9</v>
      </c>
      <c r="E19" s="13">
        <v>2</v>
      </c>
      <c r="F19" s="26"/>
      <c r="G19" s="14">
        <f t="shared" si="1"/>
        <v>0</v>
      </c>
      <c r="H19" s="14">
        <f t="shared" si="0"/>
        <v>0</v>
      </c>
      <c r="I19" s="43">
        <v>1.25</v>
      </c>
    </row>
    <row r="20" spans="1:9" ht="25.5" customHeight="1" x14ac:dyDescent="0.25">
      <c r="A20" s="8">
        <v>17</v>
      </c>
      <c r="B20" s="45" t="s">
        <v>33</v>
      </c>
      <c r="C20" s="46"/>
      <c r="D20" s="12" t="s">
        <v>9</v>
      </c>
      <c r="E20" s="13">
        <v>3</v>
      </c>
      <c r="F20" s="26"/>
      <c r="G20" s="14">
        <f t="shared" si="1"/>
        <v>0</v>
      </c>
      <c r="H20" s="14">
        <f t="shared" si="0"/>
        <v>0</v>
      </c>
      <c r="I20" s="43">
        <v>1.25</v>
      </c>
    </row>
    <row r="21" spans="1:9" ht="25.5" customHeight="1" x14ac:dyDescent="0.25">
      <c r="A21" s="8">
        <v>18</v>
      </c>
      <c r="B21" s="45" t="s">
        <v>34</v>
      </c>
      <c r="C21" s="46"/>
      <c r="D21" s="12" t="s">
        <v>9</v>
      </c>
      <c r="E21" s="24">
        <v>4</v>
      </c>
      <c r="F21" s="27"/>
      <c r="G21" s="14">
        <f t="shared" si="1"/>
        <v>0</v>
      </c>
      <c r="H21" s="14">
        <f t="shared" si="0"/>
        <v>0</v>
      </c>
      <c r="I21" s="43">
        <v>1.25</v>
      </c>
    </row>
    <row r="22" spans="1:9" ht="25.5" customHeight="1" x14ac:dyDescent="0.25">
      <c r="A22" s="8">
        <v>19</v>
      </c>
      <c r="B22" s="45" t="s">
        <v>35</v>
      </c>
      <c r="C22" s="46"/>
      <c r="D22" s="12" t="s">
        <v>9</v>
      </c>
      <c r="E22" s="24">
        <v>3</v>
      </c>
      <c r="F22" s="27"/>
      <c r="G22" s="14">
        <f t="shared" si="1"/>
        <v>0</v>
      </c>
      <c r="H22" s="14">
        <f t="shared" si="0"/>
        <v>0</v>
      </c>
      <c r="I22" s="43">
        <v>1.25</v>
      </c>
    </row>
    <row r="23" spans="1:9" ht="25.5" customHeight="1" x14ac:dyDescent="0.25">
      <c r="A23" s="8">
        <v>20</v>
      </c>
      <c r="B23" s="61" t="s">
        <v>36</v>
      </c>
      <c r="C23" s="62"/>
      <c r="D23" s="12" t="s">
        <v>9</v>
      </c>
      <c r="E23" s="24">
        <v>2</v>
      </c>
      <c r="F23" s="27"/>
      <c r="G23" s="14">
        <f t="shared" si="1"/>
        <v>0</v>
      </c>
      <c r="H23" s="14">
        <f t="shared" si="0"/>
        <v>0</v>
      </c>
      <c r="I23" s="43">
        <v>1.25</v>
      </c>
    </row>
    <row r="24" spans="1:9" ht="25.5" customHeight="1" x14ac:dyDescent="0.25">
      <c r="A24" s="8">
        <v>21</v>
      </c>
      <c r="B24" s="61" t="s">
        <v>37</v>
      </c>
      <c r="C24" s="62"/>
      <c r="D24" s="12" t="s">
        <v>9</v>
      </c>
      <c r="E24" s="24">
        <v>1</v>
      </c>
      <c r="F24" s="27"/>
      <c r="G24" s="14">
        <f t="shared" si="1"/>
        <v>0</v>
      </c>
      <c r="H24" s="14">
        <f t="shared" si="0"/>
        <v>0</v>
      </c>
      <c r="I24" s="43">
        <v>1.25</v>
      </c>
    </row>
    <row r="25" spans="1:9" ht="25.5" customHeight="1" x14ac:dyDescent="0.25">
      <c r="A25" s="8">
        <v>22</v>
      </c>
      <c r="B25" s="61" t="s">
        <v>38</v>
      </c>
      <c r="C25" s="62"/>
      <c r="D25" s="12" t="s">
        <v>9</v>
      </c>
      <c r="E25" s="24">
        <v>5</v>
      </c>
      <c r="F25" s="27"/>
      <c r="G25" s="14">
        <f t="shared" si="1"/>
        <v>0</v>
      </c>
      <c r="H25" s="14">
        <f t="shared" si="0"/>
        <v>0</v>
      </c>
      <c r="I25" s="43">
        <v>1.25</v>
      </c>
    </row>
    <row r="26" spans="1:9" ht="25.5" customHeight="1" x14ac:dyDescent="0.25">
      <c r="A26" s="8">
        <v>23</v>
      </c>
      <c r="B26" s="61" t="s">
        <v>11</v>
      </c>
      <c r="C26" s="62"/>
      <c r="D26" s="12" t="s">
        <v>9</v>
      </c>
      <c r="E26" s="24">
        <v>3</v>
      </c>
      <c r="F26" s="27"/>
      <c r="G26" s="14">
        <f t="shared" si="1"/>
        <v>0</v>
      </c>
      <c r="H26" s="14">
        <f t="shared" si="0"/>
        <v>0</v>
      </c>
      <c r="I26" s="43">
        <v>1.25</v>
      </c>
    </row>
    <row r="27" spans="1:9" ht="25.5" customHeight="1" x14ac:dyDescent="0.25">
      <c r="A27" s="8">
        <v>24</v>
      </c>
      <c r="B27" s="61" t="s">
        <v>12</v>
      </c>
      <c r="C27" s="62"/>
      <c r="D27" s="12" t="s">
        <v>9</v>
      </c>
      <c r="E27" s="24">
        <v>3</v>
      </c>
      <c r="F27" s="27"/>
      <c r="G27" s="14">
        <f t="shared" si="1"/>
        <v>0</v>
      </c>
      <c r="H27" s="14">
        <f t="shared" si="0"/>
        <v>0</v>
      </c>
      <c r="I27" s="43">
        <v>1.25</v>
      </c>
    </row>
    <row r="28" spans="1:9" ht="25.5" customHeight="1" x14ac:dyDescent="0.25">
      <c r="A28" s="8">
        <v>25</v>
      </c>
      <c r="B28" s="61" t="s">
        <v>13</v>
      </c>
      <c r="C28" s="62"/>
      <c r="D28" s="12" t="s">
        <v>9</v>
      </c>
      <c r="E28" s="24">
        <v>5</v>
      </c>
      <c r="F28" s="27"/>
      <c r="G28" s="14">
        <f t="shared" ref="G28:G34" si="2">E28*F28</f>
        <v>0</v>
      </c>
      <c r="H28" s="14">
        <f t="shared" si="0"/>
        <v>0</v>
      </c>
      <c r="I28" s="43">
        <v>1.25</v>
      </c>
    </row>
    <row r="29" spans="1:9" ht="25.5" customHeight="1" x14ac:dyDescent="0.25">
      <c r="A29" s="8">
        <v>26</v>
      </c>
      <c r="B29" s="61" t="s">
        <v>14</v>
      </c>
      <c r="C29" s="62"/>
      <c r="D29" s="12" t="s">
        <v>9</v>
      </c>
      <c r="E29" s="24">
        <v>1</v>
      </c>
      <c r="F29" s="27"/>
      <c r="G29" s="14">
        <f t="shared" si="2"/>
        <v>0</v>
      </c>
      <c r="H29" s="14">
        <f t="shared" si="0"/>
        <v>0</v>
      </c>
      <c r="I29" s="43">
        <v>1.25</v>
      </c>
    </row>
    <row r="30" spans="1:9" ht="25.5" customHeight="1" x14ac:dyDescent="0.25">
      <c r="A30" s="8">
        <v>27</v>
      </c>
      <c r="B30" s="61" t="s">
        <v>15</v>
      </c>
      <c r="C30" s="62"/>
      <c r="D30" s="12" t="s">
        <v>9</v>
      </c>
      <c r="E30" s="24">
        <v>1</v>
      </c>
      <c r="F30" s="27"/>
      <c r="G30" s="14">
        <f t="shared" si="2"/>
        <v>0</v>
      </c>
      <c r="H30" s="14">
        <f t="shared" si="0"/>
        <v>0</v>
      </c>
      <c r="I30" s="43">
        <v>1.25</v>
      </c>
    </row>
    <row r="31" spans="1:9" ht="25.5" customHeight="1" x14ac:dyDescent="0.25">
      <c r="A31" s="8">
        <v>28</v>
      </c>
      <c r="B31" s="61" t="s">
        <v>39</v>
      </c>
      <c r="C31" s="62"/>
      <c r="D31" s="12" t="s">
        <v>9</v>
      </c>
      <c r="E31" s="24">
        <v>1</v>
      </c>
      <c r="F31" s="27"/>
      <c r="G31" s="14">
        <f t="shared" si="2"/>
        <v>0</v>
      </c>
      <c r="H31" s="14">
        <f t="shared" si="0"/>
        <v>0</v>
      </c>
      <c r="I31" s="43">
        <v>1.25</v>
      </c>
    </row>
    <row r="32" spans="1:9" ht="25.5" customHeight="1" x14ac:dyDescent="0.25">
      <c r="A32" s="8">
        <v>29</v>
      </c>
      <c r="B32" s="61" t="s">
        <v>16</v>
      </c>
      <c r="C32" s="62"/>
      <c r="D32" s="12" t="s">
        <v>9</v>
      </c>
      <c r="E32" s="24">
        <v>7</v>
      </c>
      <c r="F32" s="27"/>
      <c r="G32" s="14">
        <f t="shared" si="2"/>
        <v>0</v>
      </c>
      <c r="H32" s="14">
        <f t="shared" si="0"/>
        <v>0</v>
      </c>
      <c r="I32" s="43">
        <v>1.25</v>
      </c>
    </row>
    <row r="33" spans="1:9" s="35" customFormat="1" ht="73.5" customHeight="1" x14ac:dyDescent="0.25">
      <c r="A33" s="30">
        <v>30</v>
      </c>
      <c r="B33" s="63" t="s">
        <v>43</v>
      </c>
      <c r="C33" s="64"/>
      <c r="D33" s="31" t="s">
        <v>9</v>
      </c>
      <c r="E33" s="32">
        <v>150</v>
      </c>
      <c r="F33" s="33"/>
      <c r="G33" s="34">
        <f t="shared" si="2"/>
        <v>0</v>
      </c>
      <c r="H33" s="34">
        <f t="shared" si="0"/>
        <v>0</v>
      </c>
      <c r="I33" s="43">
        <v>1.25</v>
      </c>
    </row>
    <row r="34" spans="1:9" s="35" customFormat="1" ht="25.5" customHeight="1" x14ac:dyDescent="0.25">
      <c r="A34" s="30">
        <v>31</v>
      </c>
      <c r="B34" s="65" t="s">
        <v>44</v>
      </c>
      <c r="C34" s="66"/>
      <c r="D34" s="31" t="s">
        <v>17</v>
      </c>
      <c r="E34" s="32">
        <v>7</v>
      </c>
      <c r="F34" s="33"/>
      <c r="G34" s="34">
        <f t="shared" si="2"/>
        <v>0</v>
      </c>
      <c r="H34" s="34">
        <f t="shared" si="0"/>
        <v>0</v>
      </c>
      <c r="I34" s="43">
        <v>1.25</v>
      </c>
    </row>
    <row r="35" spans="1:9" s="35" customFormat="1" x14ac:dyDescent="0.25">
      <c r="A35" s="36"/>
      <c r="B35" s="15" t="s">
        <v>6</v>
      </c>
      <c r="C35" s="37"/>
      <c r="D35" s="38"/>
      <c r="E35" s="38"/>
      <c r="F35" s="38"/>
      <c r="G35" s="39">
        <f>SUM(G4:G34)</f>
        <v>0</v>
      </c>
      <c r="H35" s="39">
        <f>SUM(H4:H34)</f>
        <v>0</v>
      </c>
    </row>
    <row r="36" spans="1:9" s="35" customFormat="1" x14ac:dyDescent="0.25">
      <c r="A36" s="40"/>
      <c r="B36" s="2"/>
      <c r="C36" s="3"/>
      <c r="D36" s="3"/>
      <c r="E36" s="3"/>
      <c r="H36" s="1"/>
      <c r="I36" s="4"/>
    </row>
    <row r="37" spans="1:9" s="35" customFormat="1" ht="27" customHeight="1" x14ac:dyDescent="0.25">
      <c r="A37" s="44" t="s">
        <v>40</v>
      </c>
      <c r="B37" s="44"/>
      <c r="C37" s="44"/>
      <c r="D37" s="44"/>
      <c r="E37" s="41"/>
      <c r="F37" s="41"/>
      <c r="G37" s="41"/>
      <c r="H37" s="41"/>
      <c r="I37" s="41"/>
    </row>
    <row r="38" spans="1:9" s="35" customFormat="1" ht="42.75" customHeight="1" x14ac:dyDescent="0.25">
      <c r="A38" s="44" t="s">
        <v>41</v>
      </c>
      <c r="B38" s="44"/>
      <c r="C38" s="44"/>
      <c r="D38" s="44"/>
      <c r="E38" s="42"/>
      <c r="F38" s="42"/>
      <c r="G38" s="42"/>
      <c r="H38" s="42"/>
      <c r="I38" s="42"/>
    </row>
    <row r="39" spans="1:9" s="35" customFormat="1" ht="13.9" customHeight="1" x14ac:dyDescent="0.25">
      <c r="A39" s="54" t="s">
        <v>46</v>
      </c>
      <c r="B39" s="54"/>
      <c r="C39" s="54"/>
      <c r="D39" s="54"/>
      <c r="E39" s="54"/>
      <c r="F39" s="54"/>
      <c r="G39" s="54"/>
      <c r="H39" s="54"/>
      <c r="I39" s="54"/>
    </row>
    <row r="40" spans="1:9" s="35" customFormat="1" ht="13.9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</row>
    <row r="41" spans="1:9" s="35" customFormat="1" ht="25.5" customHeight="1" x14ac:dyDescent="0.25">
      <c r="A41" s="67" t="s">
        <v>45</v>
      </c>
      <c r="B41" s="67"/>
      <c r="C41" s="67"/>
      <c r="D41" s="67"/>
      <c r="E41" s="67"/>
      <c r="F41" s="67"/>
      <c r="G41" s="67"/>
      <c r="H41" s="67"/>
      <c r="I41" s="67"/>
    </row>
    <row r="42" spans="1:9" s="35" customFormat="1" ht="32.450000000000003" customHeight="1" x14ac:dyDescent="0.25">
      <c r="A42" s="54"/>
      <c r="B42" s="54"/>
      <c r="C42" s="54"/>
      <c r="D42" s="54"/>
      <c r="E42" s="54"/>
      <c r="F42" s="54"/>
      <c r="G42" s="54"/>
      <c r="H42" s="54"/>
      <c r="I42" s="54"/>
    </row>
    <row r="43" spans="1:9" ht="19.899999999999999" customHeight="1" x14ac:dyDescent="0.25">
      <c r="A43" s="55"/>
      <c r="B43" s="55"/>
      <c r="C43" s="55"/>
      <c r="D43" s="55"/>
      <c r="E43" s="55"/>
      <c r="F43" s="55"/>
      <c r="G43" s="55"/>
      <c r="H43" s="55"/>
      <c r="I43" s="21"/>
    </row>
    <row r="44" spans="1:9" ht="19.899999999999999" customHeight="1" x14ac:dyDescent="0.25">
      <c r="A44" s="56"/>
      <c r="B44" s="56"/>
      <c r="C44" s="56"/>
      <c r="D44" s="56"/>
      <c r="E44" s="56"/>
      <c r="F44" s="56"/>
      <c r="G44" s="56"/>
      <c r="H44" s="56"/>
      <c r="I44" s="23"/>
    </row>
    <row r="45" spans="1:9" ht="19.899999999999999" customHeight="1" x14ac:dyDescent="0.25">
      <c r="A45" s="56"/>
      <c r="B45" s="56"/>
      <c r="C45" s="56"/>
      <c r="D45" s="56"/>
      <c r="E45" s="56"/>
      <c r="F45" s="56"/>
      <c r="G45" s="56"/>
      <c r="H45" s="56"/>
      <c r="I45" s="23"/>
    </row>
    <row r="46" spans="1:9" s="56" customFormat="1" ht="19.899999999999999" customHeight="1" x14ac:dyDescent="0.2"/>
    <row r="47" spans="1:9" ht="24.6" customHeight="1" x14ac:dyDescent="0.25">
      <c r="A47" s="58"/>
      <c r="B47" s="58"/>
      <c r="C47" s="58"/>
      <c r="D47" s="58"/>
      <c r="E47" s="58"/>
      <c r="F47" s="58"/>
      <c r="G47" s="58"/>
      <c r="H47" s="58"/>
      <c r="I47" s="58"/>
    </row>
    <row r="48" spans="1:9" ht="25.15" customHeight="1" x14ac:dyDescent="0.25">
      <c r="A48" s="58"/>
      <c r="B48" s="58"/>
      <c r="C48" s="58"/>
      <c r="D48" s="58"/>
      <c r="E48" s="58"/>
      <c r="F48" s="58"/>
      <c r="G48" s="58"/>
      <c r="H48" s="58"/>
      <c r="I48" s="58"/>
    </row>
    <row r="49" spans="1:9" ht="22.15" customHeight="1" x14ac:dyDescent="0.25">
      <c r="A49" s="53"/>
      <c r="B49" s="53"/>
      <c r="C49" s="53"/>
      <c r="D49" s="53"/>
      <c r="E49" s="53"/>
      <c r="F49" s="53"/>
      <c r="G49" s="53"/>
      <c r="H49" s="53"/>
      <c r="I49" s="53"/>
    </row>
    <row r="50" spans="1:9" ht="24" customHeight="1" x14ac:dyDescent="0.25">
      <c r="A50" s="53"/>
      <c r="B50" s="53"/>
      <c r="C50" s="53"/>
      <c r="D50" s="53"/>
      <c r="E50" s="53"/>
      <c r="F50" s="53"/>
      <c r="G50" s="53"/>
      <c r="H50" s="53"/>
      <c r="I50" s="53"/>
    </row>
    <row r="51" spans="1:9" ht="22.15" customHeight="1" x14ac:dyDescent="0.25">
      <c r="A51" s="53"/>
      <c r="B51" s="53"/>
      <c r="C51" s="53"/>
      <c r="D51" s="53"/>
      <c r="E51" s="53"/>
      <c r="F51" s="53"/>
      <c r="G51" s="53"/>
      <c r="H51" s="53"/>
      <c r="I51" s="53"/>
    </row>
    <row r="52" spans="1:9" ht="21.6" customHeight="1" x14ac:dyDescent="0.25">
      <c r="A52" s="53"/>
      <c r="B52" s="53"/>
      <c r="C52" s="53"/>
      <c r="D52" s="53"/>
      <c r="E52" s="53"/>
      <c r="F52" s="53"/>
      <c r="G52" s="53"/>
      <c r="H52" s="53"/>
      <c r="I52" s="53"/>
    </row>
    <row r="53" spans="1:9" ht="33.6" customHeight="1" x14ac:dyDescent="0.25">
      <c r="A53" s="53"/>
      <c r="B53" s="53"/>
      <c r="C53" s="53"/>
      <c r="D53" s="53"/>
      <c r="E53" s="53"/>
      <c r="F53" s="53"/>
      <c r="G53" s="53"/>
      <c r="H53" s="53"/>
      <c r="I53" s="53"/>
    </row>
    <row r="54" spans="1:9" ht="33.6" customHeight="1" x14ac:dyDescent="0.25">
      <c r="A54" s="53"/>
      <c r="B54" s="53"/>
      <c r="C54" s="53"/>
      <c r="D54" s="53"/>
      <c r="E54" s="53"/>
      <c r="F54" s="53"/>
      <c r="G54" s="53"/>
      <c r="H54" s="53"/>
      <c r="I54" s="22"/>
    </row>
    <row r="55" spans="1:9" ht="20.45" customHeight="1" x14ac:dyDescent="0.25">
      <c r="A55" s="53"/>
      <c r="B55" s="53"/>
      <c r="C55" s="53"/>
      <c r="D55" s="53"/>
      <c r="E55" s="53"/>
      <c r="F55" s="53"/>
      <c r="G55" s="53"/>
      <c r="H55" s="53"/>
      <c r="I55" s="53"/>
    </row>
    <row r="57" spans="1:9" x14ac:dyDescent="0.25">
      <c r="A57" s="60"/>
      <c r="B57" s="60"/>
      <c r="C57" s="60"/>
      <c r="D57" s="60"/>
      <c r="E57" s="60"/>
      <c r="F57" s="60"/>
      <c r="G57" s="28"/>
    </row>
    <row r="58" spans="1:9" x14ac:dyDescent="0.25">
      <c r="A58" s="59"/>
      <c r="B58" s="59"/>
      <c r="C58" s="59"/>
      <c r="D58" s="59"/>
      <c r="E58" s="59"/>
      <c r="F58" s="59"/>
      <c r="G58" s="29"/>
      <c r="H58" s="25"/>
    </row>
    <row r="59" spans="1:9" x14ac:dyDescent="0.25">
      <c r="A59" s="59"/>
      <c r="B59" s="59"/>
      <c r="C59" s="59"/>
      <c r="D59" s="59"/>
      <c r="E59" s="59"/>
      <c r="F59" s="59"/>
      <c r="G59" s="29"/>
    </row>
    <row r="60" spans="1:9" x14ac:dyDescent="0.25">
      <c r="A60" s="59"/>
      <c r="B60" s="59"/>
      <c r="C60" s="59"/>
      <c r="D60" s="59"/>
      <c r="E60" s="59"/>
      <c r="F60" s="59"/>
      <c r="G60" s="29"/>
    </row>
  </sheetData>
  <mergeCells count="56">
    <mergeCell ref="A40:I40"/>
    <mergeCell ref="A39:I39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A38:D38"/>
    <mergeCell ref="A58:F58"/>
    <mergeCell ref="A59:F59"/>
    <mergeCell ref="A60:F60"/>
    <mergeCell ref="A57:F57"/>
    <mergeCell ref="A52:I52"/>
    <mergeCell ref="A53:I53"/>
    <mergeCell ref="A55:I55"/>
    <mergeCell ref="A41:I41"/>
    <mergeCell ref="A47:I47"/>
    <mergeCell ref="A48:I48"/>
    <mergeCell ref="A49:I49"/>
    <mergeCell ref="A50:I50"/>
    <mergeCell ref="A51:I51"/>
    <mergeCell ref="A42:I42"/>
    <mergeCell ref="A43:H43"/>
    <mergeCell ref="A54:H54"/>
    <mergeCell ref="A44:H44"/>
    <mergeCell ref="A45:H45"/>
    <mergeCell ref="A46:XFD46"/>
    <mergeCell ref="B2:C2"/>
    <mergeCell ref="B3:G3"/>
    <mergeCell ref="B21:C21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A37:D37"/>
    <mergeCell ref="B20:C20"/>
    <mergeCell ref="B15:C15"/>
    <mergeCell ref="B16:C16"/>
    <mergeCell ref="B17:C17"/>
    <mergeCell ref="B18:C18"/>
    <mergeCell ref="B19:C19"/>
  </mergeCells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Budija</dc:creator>
  <cp:lastModifiedBy>Lidija Radaković</cp:lastModifiedBy>
  <cp:lastPrinted>2020-07-28T11:00:06Z</cp:lastPrinted>
  <dcterms:created xsi:type="dcterms:W3CDTF">2015-10-29T12:21:14Z</dcterms:created>
  <dcterms:modified xsi:type="dcterms:W3CDTF">2020-07-28T11:00:44Z</dcterms:modified>
</cp:coreProperties>
</file>