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radakov\Documents\JEDNOSTAVNA NABAVA_2021\RAZNI PREHRAMBENI PROIZVODI\"/>
    </mc:Choice>
  </mc:AlternateContent>
  <bookViews>
    <workbookView xWindow="0" yWindow="0" windowWidth="16380" windowHeight="8190" tabRatio="989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Sheet1!$A$1:$I$92</definedName>
    <definedName name="Print_Area_0" localSheetId="0">Sheet1!$A$1:$I$92</definedName>
    <definedName name="Troškovnik" localSheetId="0">Sheet1!$A$1:$I$92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83" i="1" l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84" i="1" s="1"/>
</calcChain>
</file>

<file path=xl/sharedStrings.xml><?xml version="1.0" encoding="utf-8"?>
<sst xmlns="http://schemas.openxmlformats.org/spreadsheetml/2006/main" count="340" uniqueCount="188">
  <si>
    <t>OPĆA ŽUPANIJSKA BOLNICA POŽEGA</t>
  </si>
  <si>
    <t>TROŠKOVNIK RAZNI PREHRAMBENI PROIZVODI</t>
  </si>
  <si>
    <t>Red. broj</t>
  </si>
  <si>
    <t>Naziv robe</t>
  </si>
  <si>
    <t>Jedin. mjere</t>
  </si>
  <si>
    <t>Okvirna god. količina</t>
  </si>
  <si>
    <t>Dinamika isporuke</t>
  </si>
  <si>
    <t>Proizvođač</t>
  </si>
  <si>
    <t>1.</t>
  </si>
  <si>
    <t xml:space="preserve">Ulje suncokretovo, pakiranje 1 l </t>
  </si>
  <si>
    <t>l</t>
  </si>
  <si>
    <t>1 x tjedno</t>
  </si>
  <si>
    <t>2.</t>
  </si>
  <si>
    <t>Ulje maslinovo ekstradjevičansko, do 0,8% slobodnih masnih kiselina, postupak tzv. hladnog prešanja, 1 l</t>
  </si>
  <si>
    <t>po potrebi</t>
  </si>
  <si>
    <t>3.</t>
  </si>
  <si>
    <t>Alkoholni ocat, min. 9% octene kiseline,  1 l</t>
  </si>
  <si>
    <t>4.</t>
  </si>
  <si>
    <t>Jabučni ocat, min. 5% octene kiseline,  1 l</t>
  </si>
  <si>
    <t>5.</t>
  </si>
  <si>
    <t>Sol sitna morska jodirana, pakiranje 1 kg</t>
  </si>
  <si>
    <t>kg</t>
  </si>
  <si>
    <t>6.</t>
  </si>
  <si>
    <t xml:space="preserve">Riža dugo zrno, bijela polirana, I klasa, pak 1 kg </t>
  </si>
  <si>
    <t>7.</t>
  </si>
  <si>
    <t>Riža integralna, I. klasa, pakiranje 1 kg</t>
  </si>
  <si>
    <t>8.</t>
  </si>
  <si>
    <t>Juha koncentrat goveđi,  pakiranje do 1 kg</t>
  </si>
  <si>
    <t>9.</t>
  </si>
  <si>
    <t>Juha krem od šparoga, pakiranje do 1 kg</t>
  </si>
  <si>
    <t>10.</t>
  </si>
  <si>
    <t>Juha krem od gljiva,  pakiranje do 1 kg</t>
  </si>
  <si>
    <t>11.</t>
  </si>
  <si>
    <t>Dodatak jelima od sušenog povrća (Vegeta ili jednakovrijedno), pak.do 1 kg</t>
  </si>
  <si>
    <t>12.</t>
  </si>
  <si>
    <t>Začin za riblju juhu (Fant ili jednakovrijedno)</t>
  </si>
  <si>
    <t>kom</t>
  </si>
  <si>
    <t>po  potrebi</t>
  </si>
  <si>
    <t>13.</t>
  </si>
  <si>
    <t>Lovorov list, pakiranje od 7 do 10 g</t>
  </si>
  <si>
    <t>14.</t>
  </si>
  <si>
    <t>Papar crni mljeveni, pak. Od 50  do 100 g</t>
  </si>
  <si>
    <t>15.</t>
  </si>
  <si>
    <t>Paprika crvena mljevena slatka, od 50 do 100 g</t>
  </si>
  <si>
    <t>16.</t>
  </si>
  <si>
    <t>Peršin suhi listići, pakiranje do 1 kg</t>
  </si>
  <si>
    <t>17.</t>
  </si>
  <si>
    <t>Origano suhi, pakiranje od 50 do 200 g</t>
  </si>
  <si>
    <t>18.</t>
  </si>
  <si>
    <t>Kopar suhi, pakiranje do 100 g</t>
  </si>
  <si>
    <t>19.</t>
  </si>
  <si>
    <t>Listovi kore za pite i savijače, pakiranje do 500 g</t>
  </si>
  <si>
    <t>20.</t>
  </si>
  <si>
    <t>Margarin stolni, udio biljne masti i ulja min. 80%, pakiranje od 250 g</t>
  </si>
  <si>
    <t>21.</t>
  </si>
  <si>
    <t>Šećer kristal, pakiranje 1 kg</t>
  </si>
  <si>
    <t>22.</t>
  </si>
  <si>
    <t>Šećer u prahu, pakiranje do 500 grama</t>
  </si>
  <si>
    <t>23.</t>
  </si>
  <si>
    <t>Šećer ugostiteljski, pakiranje 5 g/komad</t>
  </si>
  <si>
    <t>24.</t>
  </si>
  <si>
    <t>Vanilin šećer, pakiranje od 10 do 15 g/komad</t>
  </si>
  <si>
    <t>25.</t>
  </si>
  <si>
    <t>Prašak za pecivo, pak. od 10 do 15 g/kom</t>
  </si>
  <si>
    <t>26.</t>
  </si>
  <si>
    <t>Kvasac suhi, od 7 do 10 g/komad</t>
  </si>
  <si>
    <t>27.</t>
  </si>
  <si>
    <t>Cimet mljeveni, pakiranje od 7 do 10 g/komad</t>
  </si>
  <si>
    <t>28.</t>
  </si>
  <si>
    <t>Čokolada za jelo i kuhanje, min. 42% kakao dijelova, pakiranje do 1 kg</t>
  </si>
  <si>
    <t>29.</t>
  </si>
  <si>
    <t>Grožđice,  pakiranje do 1 kg</t>
  </si>
  <si>
    <t>30.</t>
  </si>
  <si>
    <t>Kakao u prahu, 100% kakao dijelova, pak. do 500 g</t>
  </si>
  <si>
    <t>31.</t>
  </si>
  <si>
    <t>Kavovina, pakiranje od 250 g, Sastav: 70% prženi ječam, 30% prženi korijen cikorije, 40% ekstrakta topljivog u vodi, 2-4% inulina iz cikorije</t>
  </si>
  <si>
    <t>32.</t>
  </si>
  <si>
    <t>Čaj kamilica – filter,  pak. kutijA 40 g (20 vrećica)</t>
  </si>
  <si>
    <t>kut</t>
  </si>
  <si>
    <t>33.</t>
  </si>
  <si>
    <t>Čaj šipak, pakiranje 1 kg, rinfuza</t>
  </si>
  <si>
    <t>34.</t>
  </si>
  <si>
    <t>Čaj urološki FV, pakiranje kutije 40 g  (20 vrećica)</t>
  </si>
  <si>
    <t>35.</t>
  </si>
  <si>
    <t>Čaj voćni, razni okusi (borovnica, jabuka, šumsko voće i sl.), pakiranje kutije 40 g (20 vrećica)</t>
  </si>
  <si>
    <t>36.</t>
  </si>
  <si>
    <t>Čaj indijski FV, pakiranje kutije 40 g (20 vrećica)</t>
  </si>
  <si>
    <t>37.</t>
  </si>
  <si>
    <t>38.</t>
  </si>
  <si>
    <t>Med razni, pakiranje 20 g/komad</t>
  </si>
  <si>
    <t>39.</t>
  </si>
  <si>
    <t>Keksi bez maslaca (Petit), pakiranje do 1 kg</t>
  </si>
  <si>
    <t>40.</t>
  </si>
  <si>
    <t>Limunska kiselina, pakiranje do 1 kg</t>
  </si>
  <si>
    <t>41.</t>
  </si>
  <si>
    <t>Senf,  pakiranje do 1 kg</t>
  </si>
  <si>
    <t>42.</t>
  </si>
  <si>
    <t>Kečap blagi, pakiranje do 1 kg</t>
  </si>
  <si>
    <t>43.</t>
  </si>
  <si>
    <t>Majoneza, udio jestivog biljnog ulja min. 75%, do 1 kg</t>
  </si>
  <si>
    <t>45.</t>
  </si>
  <si>
    <t>Marmelada razna (miješana, marelica, šljiva, šipak i sl.), udio voća u suhoj tvari min. 65%,  pak. do 5 kg</t>
  </si>
  <si>
    <t>46.</t>
  </si>
  <si>
    <t>47.</t>
  </si>
  <si>
    <t>Puding u vrećici, razni okusi (vanilija, čokolada ili jagoda), pak. do 1 kg</t>
  </si>
  <si>
    <t>48.</t>
  </si>
  <si>
    <t>Dijetetsko sladilo, pakiranje od 650 tabl/kut</t>
  </si>
  <si>
    <t>49.</t>
  </si>
  <si>
    <t>Mješavina za kolače - gustin, pak od 200 do 250 g</t>
  </si>
  <si>
    <t>50.</t>
  </si>
  <si>
    <t>Pahuljice od žitarica i čokolade s vitaminima (Čokolino ili jednakovrijedno),  pakiranje do 2 kg</t>
  </si>
  <si>
    <t>51.</t>
  </si>
  <si>
    <t xml:space="preserve">Pahuljice od riže s vitaminima (npr. Rižolino ili jednakovrijedno), pakiranje do 500 g </t>
  </si>
  <si>
    <t>52.</t>
  </si>
  <si>
    <t>Dvopek, pakiranje od 220 do 330 g</t>
  </si>
  <si>
    <t>53.</t>
  </si>
  <si>
    <t>Lisnato tijesto, pakiranje do 2,5 kg</t>
  </si>
  <si>
    <t>54.</t>
  </si>
  <si>
    <t>55.</t>
  </si>
  <si>
    <t>Sok- sirup voćni, razni (jabuka, naranča, višnja, borovnica i sl.) koncentrat min. 30 % voća, udio suhe tvari min. 60 %, od 1 do 2 l sa čepom</t>
  </si>
  <si>
    <t>56.</t>
  </si>
  <si>
    <t>Sok bistri razni (jabuka, višnja, borovnica i sl.), udio voća min. 50 %,  pakiranje od 250 ml sa slamkom</t>
  </si>
  <si>
    <t>57.</t>
  </si>
  <si>
    <t>58.</t>
  </si>
  <si>
    <t>Piće gazirano – COCA – COLA ili jednakovrijedan, pakiranje  od 0,5 l</t>
  </si>
  <si>
    <t>59.</t>
  </si>
  <si>
    <t>Piće gazirano – COCA – COLA ili jednakovrijedan, pakiranje  od 2 l</t>
  </si>
  <si>
    <t>60.</t>
  </si>
  <si>
    <t>61.</t>
  </si>
  <si>
    <t>62.</t>
  </si>
  <si>
    <t>63.</t>
  </si>
  <si>
    <t>64.</t>
  </si>
  <si>
    <t>Gazirana prirodna mineralna voda – JAMNICA ili jednakovrijedan, pakiranje 0,5 l</t>
  </si>
  <si>
    <t>65.</t>
  </si>
  <si>
    <t>66.</t>
  </si>
  <si>
    <t>67.</t>
  </si>
  <si>
    <t>Pivo 0,33 l (bez ambalaže)</t>
  </si>
  <si>
    <t>68.</t>
  </si>
  <si>
    <t>Vino bijelo, stolno, 11 - 11,5 % volumni postotak alkohola, pakiranje 1 l</t>
  </si>
  <si>
    <t>69.</t>
  </si>
  <si>
    <t>Rum domaći 35 %,  pakiranje do 1 l</t>
  </si>
  <si>
    <t>70.</t>
  </si>
  <si>
    <t>Kiseli kupus glave vakum,  pakiranje do 1 kg</t>
  </si>
  <si>
    <t>Kiseli kupus rezani vakum, pakiranje do 1 kg</t>
  </si>
  <si>
    <t>72.</t>
  </si>
  <si>
    <t>Pašteta čajna, pakiranje 50 g/komad</t>
  </si>
  <si>
    <t>73.</t>
  </si>
  <si>
    <t>Sitne mekane zobene pahuljice, pakiranje do 1 kg</t>
  </si>
  <si>
    <t>74.</t>
  </si>
  <si>
    <t>Sezam,  pakiranje do 100 g</t>
  </si>
  <si>
    <t>75.</t>
  </si>
  <si>
    <t>76.</t>
  </si>
  <si>
    <t>Grah trešnjevac,  pakiranje do 25 kg</t>
  </si>
  <si>
    <t>77.</t>
  </si>
  <si>
    <t>Vrhnje za kuhanja min 20 % m.m., 500 g</t>
  </si>
  <si>
    <t>78.</t>
  </si>
  <si>
    <t xml:space="preserve">Pahuljice od riže s bananom i vitaminima, bez dodanog šećera i glutena, pakiranje do 500 g </t>
  </si>
  <si>
    <t>79.</t>
  </si>
  <si>
    <t>Kava mljevena, vak.pak do 500 grama</t>
  </si>
  <si>
    <t>80.</t>
  </si>
  <si>
    <t>Ječmena kaša, pak do 1 kg</t>
  </si>
  <si>
    <t>1 x  tjedno</t>
  </si>
  <si>
    <t>81.</t>
  </si>
  <si>
    <t>Prosena kaša, pak do 1 kg</t>
  </si>
  <si>
    <t xml:space="preserve">                                                                      Cijena ponude (s i bez PDV-a)</t>
  </si>
  <si>
    <t>Iznos PDV-a</t>
  </si>
  <si>
    <t xml:space="preserve">                </t>
  </si>
  <si>
    <t>UVJETI:</t>
  </si>
  <si>
    <t>M.P.</t>
  </si>
  <si>
    <t>a) Dostava namirnica u skladište od 06,00 do 13,00 sati.</t>
  </si>
  <si>
    <t>b) Roba mora biti dostavljena  sukladno načelima HACCP sustava.</t>
  </si>
  <si>
    <t>Potpis odgovorne/ovlaštene osobe ponuditelja</t>
  </si>
  <si>
    <t>c) Obavezna deklaracija na svakom proizvodu</t>
  </si>
  <si>
    <t xml:space="preserve">   ___________________________________</t>
  </si>
  <si>
    <t>Namaz čokoladni (Linolada ili jednakovrijedno), do 1 kg</t>
  </si>
  <si>
    <t>Marmelada razna (miješana, marelica, šljiva, šipak), udio voća u suhoj tvari min. 65%,  pak. od 20 g/kom</t>
  </si>
  <si>
    <t>Iznos u kn,                   s PDV-om</t>
  </si>
  <si>
    <t>Iznos u kn,                    bez PDV-a</t>
  </si>
  <si>
    <t xml:space="preserve">Jedinična cijena u kn         </t>
  </si>
  <si>
    <t>Sok naranča juice, udio voća min. 100 %,   pak. 1 l sa čepom</t>
  </si>
  <si>
    <t>Piće gazirano – FANTA ili jednakovrijedan, pak. od 0,5 l</t>
  </si>
  <si>
    <t>Piće gazirano – FANTA ili jednakovrijedan, pak.e od 2 l</t>
  </si>
  <si>
    <t>Piće gazirano – SPRITE ili jednakovrijedan, pak. od 0,5 l</t>
  </si>
  <si>
    <t>Piće gazirano – SPRITE ili jednakovrijedan,  pak. od 2 l</t>
  </si>
  <si>
    <t>Gazirana prirodna mineralna voda – JAMNICA, pak. 1,5 l</t>
  </si>
  <si>
    <t>Voda negazirana – JANA ili jednakovrijedan, pak. 1,5 l</t>
  </si>
  <si>
    <t>Soja, komadići od genetičkih nemodificirane soje, pak 500 g</t>
  </si>
  <si>
    <t>Espresso kava u zrnu, pakiranje do 1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</si>
</sst>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sz val="11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" fontId="4" fillId="0" borderId="1" xfId="0" applyNumberFormat="1" applyFont="1" applyBorder="1" applyAlignment="1" applyProtection="1">
      <alignment vertical="center"/>
      <protection locked="0"/>
    </xf>
    <xf numFmtId="4" fontId="4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3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vertical="center"/>
      <protection locked="0"/>
    </xf>
    <xf numFmtId="0" fontId="4" fillId="0" borderId="9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/>
    </xf>
    <xf numFmtId="1" fontId="4" fillId="0" borderId="7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 applyProtection="1">
      <alignment vertical="center"/>
      <protection locked="0"/>
    </xf>
    <xf numFmtId="4" fontId="4" fillId="0" borderId="11" xfId="0" applyNumberFormat="1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4" fontId="1" fillId="0" borderId="1" xfId="0" applyNumberFormat="1" applyFont="1" applyBorder="1" applyAlignment="1" applyProtection="1">
      <alignment vertical="center"/>
      <protection locked="0"/>
    </xf>
    <xf numFmtId="4" fontId="1" fillId="0" borderId="6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1" fillId="0" borderId="8" xfId="0" applyNumberFormat="1" applyFont="1" applyBorder="1"/>
    <xf numFmtId="4" fontId="1" fillId="0" borderId="3" xfId="0" applyNumberFormat="1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/>
    <xf numFmtId="0" fontId="1" fillId="0" borderId="0" xfId="0" applyFont="1" applyBorder="1" applyAlignment="1" applyProtection="1">
      <protection locked="0"/>
    </xf>
    <xf numFmtId="49" fontId="1" fillId="0" borderId="0" xfId="0" applyNumberFormat="1" applyFont="1" applyBorder="1" applyAlignment="1" applyProtection="1">
      <protection locked="0"/>
    </xf>
    <xf numFmtId="0" fontId="5" fillId="0" borderId="0" xfId="0" applyFont="1" applyBorder="1" applyAlignment="1">
      <alignment horizontal="right" vertical="center"/>
    </xf>
    <xf numFmtId="49" fontId="1" fillId="0" borderId="0" xfId="0" applyNumberFormat="1" applyFont="1" applyBorder="1" applyProtection="1">
      <protection locked="0"/>
    </xf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0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/>
    <xf numFmtId="0" fontId="1" fillId="0" borderId="0" xfId="0" applyFont="1" applyAlignment="1">
      <alignment horizontal="left" vertical="center"/>
    </xf>
    <xf numFmtId="0" fontId="7" fillId="0" borderId="0" xfId="0" applyFont="1"/>
    <xf numFmtId="4" fontId="4" fillId="0" borderId="1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"/>
  <sheetViews>
    <sheetView tabSelected="1" topLeftCell="A50" zoomScaleNormal="100" workbookViewId="0">
      <selection activeCell="U48" sqref="U48"/>
    </sheetView>
  </sheetViews>
  <sheetFormatPr defaultRowHeight="15" x14ac:dyDescent="0.25"/>
  <cols>
    <col min="1" max="1" width="4.85546875"/>
    <col min="2" max="2" width="50.140625" customWidth="1"/>
    <col min="3" max="3" width="6.140625" customWidth="1"/>
    <col min="4" max="4" width="8.42578125"/>
    <col min="5" max="5" width="11.140625" customWidth="1"/>
    <col min="6" max="6" width="15.140625"/>
    <col min="7" max="7" width="10"/>
    <col min="8" max="8" width="10.7109375"/>
    <col min="9" max="9" width="12.140625"/>
    <col min="10" max="1025" width="8.5703125"/>
  </cols>
  <sheetData>
    <row r="1" spans="1:9" ht="18" customHeight="1" x14ac:dyDescent="0.25">
      <c r="A1" s="1"/>
      <c r="B1" s="2" t="s">
        <v>0</v>
      </c>
      <c r="C1" s="1"/>
      <c r="D1" s="1"/>
      <c r="E1" s="1"/>
      <c r="F1" s="1"/>
      <c r="G1" s="1"/>
      <c r="H1" s="1"/>
      <c r="I1" s="3"/>
    </row>
    <row r="2" spans="1:9" ht="20.25" customHeight="1" x14ac:dyDescent="0.25">
      <c r="A2" s="1"/>
      <c r="B2" s="4"/>
      <c r="C2" s="5" t="s">
        <v>1</v>
      </c>
      <c r="D2" s="5"/>
      <c r="E2" s="5"/>
      <c r="F2" s="5"/>
      <c r="G2" s="1"/>
      <c r="H2" s="1"/>
      <c r="I2" s="1"/>
    </row>
    <row r="3" spans="1:9" ht="43.5" customHeight="1" x14ac:dyDescent="0.25">
      <c r="A3" s="6" t="s">
        <v>2</v>
      </c>
      <c r="B3" s="7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178</v>
      </c>
      <c r="H3" s="6" t="s">
        <v>177</v>
      </c>
      <c r="I3" s="6" t="s">
        <v>176</v>
      </c>
    </row>
    <row r="4" spans="1:9" ht="23.25" customHeight="1" x14ac:dyDescent="0.25">
      <c r="A4" s="7" t="s">
        <v>8</v>
      </c>
      <c r="B4" s="8" t="s">
        <v>9</v>
      </c>
      <c r="C4" s="7" t="s">
        <v>10</v>
      </c>
      <c r="D4" s="9">
        <v>3100</v>
      </c>
      <c r="E4" s="10" t="s">
        <v>11</v>
      </c>
      <c r="F4" s="11"/>
      <c r="G4" s="12"/>
      <c r="H4" s="13">
        <f t="shared" ref="H4:H35" si="0">D4*G4</f>
        <v>0</v>
      </c>
      <c r="I4" s="14"/>
    </row>
    <row r="5" spans="1:9" ht="33" customHeight="1" x14ac:dyDescent="0.25">
      <c r="A5" s="7" t="s">
        <v>12</v>
      </c>
      <c r="B5" s="8" t="s">
        <v>13</v>
      </c>
      <c r="C5" s="7" t="s">
        <v>10</v>
      </c>
      <c r="D5" s="9">
        <v>2</v>
      </c>
      <c r="E5" s="10" t="s">
        <v>14</v>
      </c>
      <c r="F5" s="11"/>
      <c r="G5" s="12"/>
      <c r="H5" s="13">
        <f t="shared" si="0"/>
        <v>0</v>
      </c>
      <c r="I5" s="14"/>
    </row>
    <row r="6" spans="1:9" ht="23.25" customHeight="1" x14ac:dyDescent="0.25">
      <c r="A6" s="7" t="s">
        <v>15</v>
      </c>
      <c r="B6" s="8" t="s">
        <v>16</v>
      </c>
      <c r="C6" s="7" t="s">
        <v>10</v>
      </c>
      <c r="D6" s="9">
        <v>450</v>
      </c>
      <c r="E6" s="10" t="s">
        <v>11</v>
      </c>
      <c r="F6" s="11"/>
      <c r="G6" s="12"/>
      <c r="H6" s="13">
        <f t="shared" si="0"/>
        <v>0</v>
      </c>
      <c r="I6" s="14"/>
    </row>
    <row r="7" spans="1:9" ht="23.25" customHeight="1" x14ac:dyDescent="0.25">
      <c r="A7" s="7" t="s">
        <v>17</v>
      </c>
      <c r="B7" s="8" t="s">
        <v>18</v>
      </c>
      <c r="C7" s="7" t="s">
        <v>10</v>
      </c>
      <c r="D7" s="9">
        <v>5</v>
      </c>
      <c r="E7" s="10" t="s">
        <v>14</v>
      </c>
      <c r="F7" s="11"/>
      <c r="G7" s="12"/>
      <c r="H7" s="13">
        <f t="shared" si="0"/>
        <v>0</v>
      </c>
      <c r="I7" s="14"/>
    </row>
    <row r="8" spans="1:9" ht="23.25" customHeight="1" x14ac:dyDescent="0.25">
      <c r="A8" s="7" t="s">
        <v>19</v>
      </c>
      <c r="B8" s="8" t="s">
        <v>20</v>
      </c>
      <c r="C8" s="7" t="s">
        <v>21</v>
      </c>
      <c r="D8" s="9">
        <v>1300</v>
      </c>
      <c r="E8" s="10" t="s">
        <v>11</v>
      </c>
      <c r="F8" s="11"/>
      <c r="G8" s="12"/>
      <c r="H8" s="13">
        <f t="shared" si="0"/>
        <v>0</v>
      </c>
      <c r="I8" s="14"/>
    </row>
    <row r="9" spans="1:9" ht="23.25" customHeight="1" x14ac:dyDescent="0.25">
      <c r="A9" s="7" t="s">
        <v>22</v>
      </c>
      <c r="B9" s="8" t="s">
        <v>23</v>
      </c>
      <c r="C9" s="7" t="s">
        <v>21</v>
      </c>
      <c r="D9" s="9">
        <v>2800</v>
      </c>
      <c r="E9" s="10" t="s">
        <v>11</v>
      </c>
      <c r="F9" s="11"/>
      <c r="G9" s="12"/>
      <c r="H9" s="13">
        <f t="shared" si="0"/>
        <v>0</v>
      </c>
      <c r="I9" s="14"/>
    </row>
    <row r="10" spans="1:9" ht="23.25" customHeight="1" x14ac:dyDescent="0.25">
      <c r="A10" s="7" t="s">
        <v>24</v>
      </c>
      <c r="B10" s="8" t="s">
        <v>25</v>
      </c>
      <c r="C10" s="7" t="s">
        <v>21</v>
      </c>
      <c r="D10" s="9">
        <v>5</v>
      </c>
      <c r="E10" s="10" t="s">
        <v>14</v>
      </c>
      <c r="F10" s="11"/>
      <c r="G10" s="12"/>
      <c r="H10" s="13">
        <f t="shared" si="0"/>
        <v>0</v>
      </c>
      <c r="I10" s="14"/>
    </row>
    <row r="11" spans="1:9" ht="23.25" customHeight="1" x14ac:dyDescent="0.25">
      <c r="A11" s="7" t="s">
        <v>26</v>
      </c>
      <c r="B11" s="8" t="s">
        <v>27</v>
      </c>
      <c r="C11" s="7" t="s">
        <v>21</v>
      </c>
      <c r="D11" s="9">
        <v>150</v>
      </c>
      <c r="E11" s="10" t="s">
        <v>11</v>
      </c>
      <c r="F11" s="11"/>
      <c r="G11" s="12"/>
      <c r="H11" s="13">
        <f t="shared" si="0"/>
        <v>0</v>
      </c>
      <c r="I11" s="14"/>
    </row>
    <row r="12" spans="1:9" ht="23.25" customHeight="1" x14ac:dyDescent="0.25">
      <c r="A12" s="7" t="s">
        <v>28</v>
      </c>
      <c r="B12" s="8" t="s">
        <v>29</v>
      </c>
      <c r="C12" s="7" t="s">
        <v>21</v>
      </c>
      <c r="D12" s="9">
        <v>15</v>
      </c>
      <c r="E12" s="10" t="s">
        <v>11</v>
      </c>
      <c r="F12" s="11"/>
      <c r="G12" s="12"/>
      <c r="H12" s="13">
        <f t="shared" si="0"/>
        <v>0</v>
      </c>
      <c r="I12" s="14"/>
    </row>
    <row r="13" spans="1:9" ht="23.25" customHeight="1" x14ac:dyDescent="0.25">
      <c r="A13" s="7" t="s">
        <v>30</v>
      </c>
      <c r="B13" s="8" t="s">
        <v>31</v>
      </c>
      <c r="C13" s="7" t="s">
        <v>21</v>
      </c>
      <c r="D13" s="9">
        <v>50</v>
      </c>
      <c r="E13" s="10" t="s">
        <v>11</v>
      </c>
      <c r="F13" s="11"/>
      <c r="G13" s="12"/>
      <c r="H13" s="13">
        <f t="shared" si="0"/>
        <v>0</v>
      </c>
      <c r="I13" s="14"/>
    </row>
    <row r="14" spans="1:9" ht="33" customHeight="1" x14ac:dyDescent="0.25">
      <c r="A14" s="7" t="s">
        <v>32</v>
      </c>
      <c r="B14" s="8" t="s">
        <v>33</v>
      </c>
      <c r="C14" s="7" t="s">
        <v>21</v>
      </c>
      <c r="D14" s="9">
        <v>450</v>
      </c>
      <c r="E14" s="10" t="s">
        <v>11</v>
      </c>
      <c r="F14" s="11"/>
      <c r="G14" s="12"/>
      <c r="H14" s="13">
        <f t="shared" si="0"/>
        <v>0</v>
      </c>
      <c r="I14" s="14"/>
    </row>
    <row r="15" spans="1:9" ht="23.25" customHeight="1" x14ac:dyDescent="0.25">
      <c r="A15" s="7" t="s">
        <v>34</v>
      </c>
      <c r="B15" s="8" t="s">
        <v>35</v>
      </c>
      <c r="C15" s="7" t="s">
        <v>36</v>
      </c>
      <c r="D15" s="9">
        <v>8</v>
      </c>
      <c r="E15" s="10" t="s">
        <v>37</v>
      </c>
      <c r="F15" s="11"/>
      <c r="G15" s="12"/>
      <c r="H15" s="13">
        <f t="shared" si="0"/>
        <v>0</v>
      </c>
      <c r="I15" s="14"/>
    </row>
    <row r="16" spans="1:9" ht="23.25" customHeight="1" x14ac:dyDescent="0.25">
      <c r="A16" s="7" t="s">
        <v>38</v>
      </c>
      <c r="B16" s="8" t="s">
        <v>39</v>
      </c>
      <c r="C16" s="7" t="s">
        <v>21</v>
      </c>
      <c r="D16" s="57">
        <v>0.5</v>
      </c>
      <c r="E16" s="10" t="s">
        <v>14</v>
      </c>
      <c r="F16" s="11"/>
      <c r="G16" s="12"/>
      <c r="H16" s="13">
        <f t="shared" si="0"/>
        <v>0</v>
      </c>
      <c r="I16" s="14"/>
    </row>
    <row r="17" spans="1:9" ht="23.25" customHeight="1" x14ac:dyDescent="0.25">
      <c r="A17" s="7" t="s">
        <v>40</v>
      </c>
      <c r="B17" s="8" t="s">
        <v>41</v>
      </c>
      <c r="C17" s="7" t="s">
        <v>21</v>
      </c>
      <c r="D17" s="9">
        <v>25</v>
      </c>
      <c r="E17" s="10" t="s">
        <v>11</v>
      </c>
      <c r="F17" s="11"/>
      <c r="G17" s="12"/>
      <c r="H17" s="13">
        <f t="shared" si="0"/>
        <v>0</v>
      </c>
      <c r="I17" s="14"/>
    </row>
    <row r="18" spans="1:9" ht="23.25" customHeight="1" x14ac:dyDescent="0.25">
      <c r="A18" s="7" t="s">
        <v>42</v>
      </c>
      <c r="B18" s="8" t="s">
        <v>43</v>
      </c>
      <c r="C18" s="7" t="s">
        <v>21</v>
      </c>
      <c r="D18" s="9">
        <v>35</v>
      </c>
      <c r="E18" s="10" t="s">
        <v>11</v>
      </c>
      <c r="F18" s="11"/>
      <c r="G18" s="12"/>
      <c r="H18" s="13">
        <f t="shared" si="0"/>
        <v>0</v>
      </c>
      <c r="I18" s="14"/>
    </row>
    <row r="19" spans="1:9" ht="23.25" customHeight="1" x14ac:dyDescent="0.25">
      <c r="A19" s="7" t="s">
        <v>44</v>
      </c>
      <c r="B19" s="8" t="s">
        <v>45</v>
      </c>
      <c r="C19" s="7" t="s">
        <v>21</v>
      </c>
      <c r="D19" s="9">
        <v>0.5</v>
      </c>
      <c r="E19" s="10" t="s">
        <v>14</v>
      </c>
      <c r="F19" s="11"/>
      <c r="G19" s="12"/>
      <c r="H19" s="13">
        <f t="shared" si="0"/>
        <v>0</v>
      </c>
      <c r="I19" s="14"/>
    </row>
    <row r="20" spans="1:9" ht="23.25" customHeight="1" x14ac:dyDescent="0.25">
      <c r="A20" s="7" t="s">
        <v>46</v>
      </c>
      <c r="B20" s="8" t="s">
        <v>47</v>
      </c>
      <c r="C20" s="7" t="s">
        <v>21</v>
      </c>
      <c r="D20" s="9">
        <v>1</v>
      </c>
      <c r="E20" s="10" t="s">
        <v>14</v>
      </c>
      <c r="F20" s="11"/>
      <c r="G20" s="12"/>
      <c r="H20" s="13">
        <f t="shared" si="0"/>
        <v>0</v>
      </c>
      <c r="I20" s="14"/>
    </row>
    <row r="21" spans="1:9" ht="23.25" customHeight="1" x14ac:dyDescent="0.25">
      <c r="A21" s="7" t="s">
        <v>48</v>
      </c>
      <c r="B21" s="8" t="s">
        <v>49</v>
      </c>
      <c r="C21" s="7" t="s">
        <v>21</v>
      </c>
      <c r="D21" s="57">
        <v>0.3</v>
      </c>
      <c r="E21" s="10" t="s">
        <v>14</v>
      </c>
      <c r="F21" s="11"/>
      <c r="G21" s="12"/>
      <c r="H21" s="13">
        <f t="shared" si="0"/>
        <v>0</v>
      </c>
      <c r="I21" s="14"/>
    </row>
    <row r="22" spans="1:9" ht="23.25" customHeight="1" x14ac:dyDescent="0.25">
      <c r="A22" s="7" t="s">
        <v>50</v>
      </c>
      <c r="B22" s="8" t="s">
        <v>51</v>
      </c>
      <c r="C22" s="7" t="s">
        <v>21</v>
      </c>
      <c r="D22" s="9">
        <v>300</v>
      </c>
      <c r="E22" s="10" t="s">
        <v>11</v>
      </c>
      <c r="F22" s="11"/>
      <c r="G22" s="12"/>
      <c r="H22" s="13">
        <f t="shared" si="0"/>
        <v>0</v>
      </c>
      <c r="I22" s="14"/>
    </row>
    <row r="23" spans="1:9" ht="33" customHeight="1" x14ac:dyDescent="0.25">
      <c r="A23" s="7" t="s">
        <v>52</v>
      </c>
      <c r="B23" s="8" t="s">
        <v>53</v>
      </c>
      <c r="C23" s="7" t="s">
        <v>21</v>
      </c>
      <c r="D23" s="15">
        <v>240</v>
      </c>
      <c r="E23" s="10" t="s">
        <v>11</v>
      </c>
      <c r="F23" s="11"/>
      <c r="G23" s="12"/>
      <c r="H23" s="13">
        <f t="shared" si="0"/>
        <v>0</v>
      </c>
      <c r="I23" s="14"/>
    </row>
    <row r="24" spans="1:9" ht="23.25" customHeight="1" x14ac:dyDescent="0.25">
      <c r="A24" s="7" t="s">
        <v>54</v>
      </c>
      <c r="B24" s="8" t="s">
        <v>55</v>
      </c>
      <c r="C24" s="7" t="s">
        <v>21</v>
      </c>
      <c r="D24" s="9">
        <v>3500</v>
      </c>
      <c r="E24" s="10" t="s">
        <v>11</v>
      </c>
      <c r="F24" s="11"/>
      <c r="G24" s="12"/>
      <c r="H24" s="13">
        <f t="shared" si="0"/>
        <v>0</v>
      </c>
      <c r="I24" s="14"/>
    </row>
    <row r="25" spans="1:9" ht="23.25" customHeight="1" x14ac:dyDescent="0.25">
      <c r="A25" s="7" t="s">
        <v>56</v>
      </c>
      <c r="B25" s="8" t="s">
        <v>57</v>
      </c>
      <c r="C25" s="7" t="s">
        <v>21</v>
      </c>
      <c r="D25" s="9">
        <v>25</v>
      </c>
      <c r="E25" s="10" t="s">
        <v>11</v>
      </c>
      <c r="F25" s="11"/>
      <c r="G25" s="12"/>
      <c r="H25" s="13">
        <f t="shared" si="0"/>
        <v>0</v>
      </c>
      <c r="I25" s="14"/>
    </row>
    <row r="26" spans="1:9" ht="23.25" customHeight="1" x14ac:dyDescent="0.25">
      <c r="A26" s="7" t="s">
        <v>58</v>
      </c>
      <c r="B26" s="8" t="s">
        <v>59</v>
      </c>
      <c r="C26" s="7" t="s">
        <v>36</v>
      </c>
      <c r="D26" s="9">
        <v>100</v>
      </c>
      <c r="E26" s="10" t="s">
        <v>14</v>
      </c>
      <c r="F26" s="11"/>
      <c r="G26" s="12"/>
      <c r="H26" s="13">
        <f t="shared" si="0"/>
        <v>0</v>
      </c>
      <c r="I26" s="14"/>
    </row>
    <row r="27" spans="1:9" ht="23.25" customHeight="1" x14ac:dyDescent="0.25">
      <c r="A27" s="7" t="s">
        <v>60</v>
      </c>
      <c r="B27" s="8" t="s">
        <v>61</v>
      </c>
      <c r="C27" s="7" t="s">
        <v>36</v>
      </c>
      <c r="D27" s="9">
        <v>1200</v>
      </c>
      <c r="E27" s="10" t="s">
        <v>11</v>
      </c>
      <c r="F27" s="11"/>
      <c r="G27" s="12"/>
      <c r="H27" s="13">
        <f t="shared" si="0"/>
        <v>0</v>
      </c>
      <c r="I27" s="14"/>
    </row>
    <row r="28" spans="1:9" ht="23.25" customHeight="1" x14ac:dyDescent="0.25">
      <c r="A28" s="7" t="s">
        <v>62</v>
      </c>
      <c r="B28" s="8" t="s">
        <v>63</v>
      </c>
      <c r="C28" s="7" t="s">
        <v>36</v>
      </c>
      <c r="D28" s="9">
        <v>800</v>
      </c>
      <c r="E28" s="10" t="s">
        <v>11</v>
      </c>
      <c r="F28" s="11"/>
      <c r="G28" s="12"/>
      <c r="H28" s="13">
        <f t="shared" si="0"/>
        <v>0</v>
      </c>
      <c r="I28" s="14"/>
    </row>
    <row r="29" spans="1:9" ht="23.25" customHeight="1" x14ac:dyDescent="0.25">
      <c r="A29" s="7" t="s">
        <v>64</v>
      </c>
      <c r="B29" s="8" t="s">
        <v>65</v>
      </c>
      <c r="C29" s="7" t="s">
        <v>36</v>
      </c>
      <c r="D29" s="9">
        <v>1350</v>
      </c>
      <c r="E29" s="10" t="s">
        <v>11</v>
      </c>
      <c r="F29" s="11"/>
      <c r="G29" s="12"/>
      <c r="H29" s="13">
        <f t="shared" si="0"/>
        <v>0</v>
      </c>
      <c r="I29" s="14"/>
    </row>
    <row r="30" spans="1:9" ht="23.25" customHeight="1" x14ac:dyDescent="0.25">
      <c r="A30" s="7" t="s">
        <v>66</v>
      </c>
      <c r="B30" s="8" t="s">
        <v>67</v>
      </c>
      <c r="C30" s="7" t="s">
        <v>36</v>
      </c>
      <c r="D30" s="9">
        <v>350</v>
      </c>
      <c r="E30" s="10" t="s">
        <v>11</v>
      </c>
      <c r="F30" s="11"/>
      <c r="G30" s="12"/>
      <c r="H30" s="13">
        <f t="shared" si="0"/>
        <v>0</v>
      </c>
      <c r="I30" s="14"/>
    </row>
    <row r="31" spans="1:9" ht="33" customHeight="1" x14ac:dyDescent="0.25">
      <c r="A31" s="7" t="s">
        <v>68</v>
      </c>
      <c r="B31" s="8" t="s">
        <v>69</v>
      </c>
      <c r="C31" s="7" t="s">
        <v>21</v>
      </c>
      <c r="D31" s="9">
        <v>15</v>
      </c>
      <c r="E31" s="10" t="s">
        <v>14</v>
      </c>
      <c r="F31" s="11"/>
      <c r="G31" s="12"/>
      <c r="H31" s="13">
        <f t="shared" si="0"/>
        <v>0</v>
      </c>
      <c r="I31" s="14"/>
    </row>
    <row r="32" spans="1:9" ht="23.25" customHeight="1" x14ac:dyDescent="0.25">
      <c r="A32" s="7" t="s">
        <v>70</v>
      </c>
      <c r="B32" s="8" t="s">
        <v>71</v>
      </c>
      <c r="C32" s="7" t="s">
        <v>21</v>
      </c>
      <c r="D32" s="9">
        <v>55</v>
      </c>
      <c r="E32" s="10" t="s">
        <v>11</v>
      </c>
      <c r="F32" s="11"/>
      <c r="G32" s="12"/>
      <c r="H32" s="13">
        <f t="shared" si="0"/>
        <v>0</v>
      </c>
      <c r="I32" s="14"/>
    </row>
    <row r="33" spans="1:9" ht="23.25" customHeight="1" x14ac:dyDescent="0.25">
      <c r="A33" s="7" t="s">
        <v>72</v>
      </c>
      <c r="B33" s="8" t="s">
        <v>73</v>
      </c>
      <c r="C33" s="7" t="s">
        <v>21</v>
      </c>
      <c r="D33" s="9">
        <v>35</v>
      </c>
      <c r="E33" s="10" t="s">
        <v>11</v>
      </c>
      <c r="F33" s="11"/>
      <c r="G33" s="12"/>
      <c r="H33" s="13">
        <f t="shared" si="0"/>
        <v>0</v>
      </c>
      <c r="I33" s="14"/>
    </row>
    <row r="34" spans="1:9" ht="48" customHeight="1" x14ac:dyDescent="0.25">
      <c r="A34" s="7" t="s">
        <v>74</v>
      </c>
      <c r="B34" s="8" t="s">
        <v>75</v>
      </c>
      <c r="C34" s="7" t="s">
        <v>21</v>
      </c>
      <c r="D34" s="9">
        <v>180</v>
      </c>
      <c r="E34" s="10" t="s">
        <v>11</v>
      </c>
      <c r="F34" s="11"/>
      <c r="G34" s="12"/>
      <c r="H34" s="13">
        <f t="shared" si="0"/>
        <v>0</v>
      </c>
      <c r="I34" s="14"/>
    </row>
    <row r="35" spans="1:9" ht="23.25" customHeight="1" x14ac:dyDescent="0.25">
      <c r="A35" s="7" t="s">
        <v>76</v>
      </c>
      <c r="B35" s="8" t="s">
        <v>77</v>
      </c>
      <c r="C35" s="7" t="s">
        <v>78</v>
      </c>
      <c r="D35" s="9">
        <v>30</v>
      </c>
      <c r="E35" s="10" t="s">
        <v>11</v>
      </c>
      <c r="F35" s="11"/>
      <c r="G35" s="12"/>
      <c r="H35" s="13">
        <f t="shared" si="0"/>
        <v>0</v>
      </c>
      <c r="I35" s="14"/>
    </row>
    <row r="36" spans="1:9" ht="23.25" customHeight="1" x14ac:dyDescent="0.25">
      <c r="A36" s="7" t="s">
        <v>79</v>
      </c>
      <c r="B36" s="8" t="s">
        <v>80</v>
      </c>
      <c r="C36" s="7" t="s">
        <v>21</v>
      </c>
      <c r="D36" s="9">
        <v>650</v>
      </c>
      <c r="E36" s="10" t="s">
        <v>11</v>
      </c>
      <c r="F36" s="11"/>
      <c r="G36" s="12"/>
      <c r="H36" s="13">
        <f t="shared" ref="H36:H67" si="1">D36*G36</f>
        <v>0</v>
      </c>
      <c r="I36" s="14"/>
    </row>
    <row r="37" spans="1:9" ht="23.25" customHeight="1" x14ac:dyDescent="0.25">
      <c r="A37" s="7" t="s">
        <v>81</v>
      </c>
      <c r="B37" s="8" t="s">
        <v>82</v>
      </c>
      <c r="C37" s="7" t="s">
        <v>78</v>
      </c>
      <c r="D37" s="9">
        <v>350</v>
      </c>
      <c r="E37" s="10" t="s">
        <v>11</v>
      </c>
      <c r="F37" s="11"/>
      <c r="G37" s="12"/>
      <c r="H37" s="13">
        <f t="shared" si="1"/>
        <v>0</v>
      </c>
      <c r="I37" s="14"/>
    </row>
    <row r="38" spans="1:9" ht="33" customHeight="1" x14ac:dyDescent="0.25">
      <c r="A38" s="7" t="s">
        <v>83</v>
      </c>
      <c r="B38" s="8" t="s">
        <v>84</v>
      </c>
      <c r="C38" s="7" t="s">
        <v>78</v>
      </c>
      <c r="D38" s="9">
        <v>350</v>
      </c>
      <c r="E38" s="10" t="s">
        <v>11</v>
      </c>
      <c r="F38" s="11"/>
      <c r="G38" s="12"/>
      <c r="H38" s="13">
        <f t="shared" si="1"/>
        <v>0</v>
      </c>
      <c r="I38" s="14"/>
    </row>
    <row r="39" spans="1:9" ht="23.25" customHeight="1" x14ac:dyDescent="0.25">
      <c r="A39" s="7" t="s">
        <v>85</v>
      </c>
      <c r="B39" s="8" t="s">
        <v>86</v>
      </c>
      <c r="C39" s="7" t="s">
        <v>78</v>
      </c>
      <c r="D39" s="9">
        <v>10</v>
      </c>
      <c r="E39" s="10" t="s">
        <v>14</v>
      </c>
      <c r="F39" s="11"/>
      <c r="G39" s="12"/>
      <c r="H39" s="13">
        <f t="shared" si="1"/>
        <v>0</v>
      </c>
      <c r="I39" s="14"/>
    </row>
    <row r="40" spans="1:9" ht="23.25" customHeight="1" x14ac:dyDescent="0.25">
      <c r="A40" s="7" t="s">
        <v>87</v>
      </c>
      <c r="B40" s="8" t="s">
        <v>187</v>
      </c>
      <c r="C40" s="7" t="s">
        <v>21</v>
      </c>
      <c r="D40" s="9">
        <v>2</v>
      </c>
      <c r="E40" s="10" t="s">
        <v>14</v>
      </c>
      <c r="F40" s="11"/>
      <c r="G40" s="12"/>
      <c r="H40" s="13">
        <f t="shared" si="1"/>
        <v>0</v>
      </c>
      <c r="I40" s="14"/>
    </row>
    <row r="41" spans="1:9" ht="23.25" customHeight="1" x14ac:dyDescent="0.25">
      <c r="A41" s="7" t="s">
        <v>88</v>
      </c>
      <c r="B41" s="8" t="s">
        <v>89</v>
      </c>
      <c r="C41" s="7" t="s">
        <v>36</v>
      </c>
      <c r="D41" s="9">
        <v>5000</v>
      </c>
      <c r="E41" s="10" t="s">
        <v>11</v>
      </c>
      <c r="F41" s="11"/>
      <c r="G41" s="12"/>
      <c r="H41" s="13">
        <f t="shared" si="1"/>
        <v>0</v>
      </c>
      <c r="I41" s="14"/>
    </row>
    <row r="42" spans="1:9" ht="23.25" customHeight="1" x14ac:dyDescent="0.25">
      <c r="A42" s="7" t="s">
        <v>90</v>
      </c>
      <c r="B42" s="8" t="s">
        <v>91</v>
      </c>
      <c r="C42" s="7" t="s">
        <v>21</v>
      </c>
      <c r="D42" s="9">
        <v>150</v>
      </c>
      <c r="E42" s="10" t="s">
        <v>11</v>
      </c>
      <c r="F42" s="11"/>
      <c r="G42" s="12"/>
      <c r="H42" s="13">
        <f t="shared" si="1"/>
        <v>0</v>
      </c>
      <c r="I42" s="14"/>
    </row>
    <row r="43" spans="1:9" ht="23.25" customHeight="1" x14ac:dyDescent="0.25">
      <c r="A43" s="7" t="s">
        <v>92</v>
      </c>
      <c r="B43" s="8" t="s">
        <v>93</v>
      </c>
      <c r="C43" s="7" t="s">
        <v>21</v>
      </c>
      <c r="D43" s="9">
        <v>1</v>
      </c>
      <c r="E43" s="10" t="s">
        <v>14</v>
      </c>
      <c r="F43" s="11"/>
      <c r="G43" s="12"/>
      <c r="H43" s="13">
        <f t="shared" si="1"/>
        <v>0</v>
      </c>
      <c r="I43" s="14"/>
    </row>
    <row r="44" spans="1:9" ht="23.25" customHeight="1" x14ac:dyDescent="0.25">
      <c r="A44" s="7" t="s">
        <v>94</v>
      </c>
      <c r="B44" s="8" t="s">
        <v>95</v>
      </c>
      <c r="C44" s="7" t="s">
        <v>21</v>
      </c>
      <c r="D44" s="9">
        <v>40</v>
      </c>
      <c r="E44" s="10" t="s">
        <v>11</v>
      </c>
      <c r="F44" s="11"/>
      <c r="G44" s="12"/>
      <c r="H44" s="13">
        <f t="shared" si="1"/>
        <v>0</v>
      </c>
      <c r="I44" s="14"/>
    </row>
    <row r="45" spans="1:9" ht="23.25" customHeight="1" x14ac:dyDescent="0.25">
      <c r="A45" s="7" t="s">
        <v>96</v>
      </c>
      <c r="B45" s="8" t="s">
        <v>97</v>
      </c>
      <c r="C45" s="7" t="s">
        <v>21</v>
      </c>
      <c r="D45" s="9">
        <v>15</v>
      </c>
      <c r="E45" s="10" t="s">
        <v>14</v>
      </c>
      <c r="F45" s="11"/>
      <c r="G45" s="12"/>
      <c r="H45" s="13">
        <f t="shared" si="1"/>
        <v>0</v>
      </c>
      <c r="I45" s="14"/>
    </row>
    <row r="46" spans="1:9" ht="23.25" customHeight="1" x14ac:dyDescent="0.25">
      <c r="A46" s="7" t="s">
        <v>98</v>
      </c>
      <c r="B46" s="8" t="s">
        <v>99</v>
      </c>
      <c r="C46" s="7" t="s">
        <v>21</v>
      </c>
      <c r="D46" s="9">
        <v>60</v>
      </c>
      <c r="E46" s="10" t="s">
        <v>14</v>
      </c>
      <c r="F46" s="11"/>
      <c r="G46" s="12"/>
      <c r="H46" s="13">
        <f t="shared" si="1"/>
        <v>0</v>
      </c>
      <c r="I46" s="14"/>
    </row>
    <row r="47" spans="1:9" ht="33" customHeight="1" x14ac:dyDescent="0.25">
      <c r="A47" s="7" t="s">
        <v>100</v>
      </c>
      <c r="B47" s="8" t="s">
        <v>101</v>
      </c>
      <c r="C47" s="7" t="s">
        <v>21</v>
      </c>
      <c r="D47" s="9">
        <v>130</v>
      </c>
      <c r="E47" s="10" t="s">
        <v>11</v>
      </c>
      <c r="F47" s="11"/>
      <c r="G47" s="12"/>
      <c r="H47" s="13">
        <f t="shared" si="1"/>
        <v>0</v>
      </c>
      <c r="I47" s="14"/>
    </row>
    <row r="48" spans="1:9" ht="33" customHeight="1" x14ac:dyDescent="0.25">
      <c r="A48" s="7" t="s">
        <v>102</v>
      </c>
      <c r="B48" s="8" t="s">
        <v>175</v>
      </c>
      <c r="C48" s="7" t="s">
        <v>36</v>
      </c>
      <c r="D48" s="9">
        <v>5000</v>
      </c>
      <c r="E48" s="10" t="s">
        <v>11</v>
      </c>
      <c r="F48" s="11"/>
      <c r="G48" s="12"/>
      <c r="H48" s="13">
        <f t="shared" si="1"/>
        <v>0</v>
      </c>
      <c r="I48" s="14"/>
    </row>
    <row r="49" spans="1:9" ht="33" customHeight="1" x14ac:dyDescent="0.25">
      <c r="A49" s="7" t="s">
        <v>103</v>
      </c>
      <c r="B49" s="8" t="s">
        <v>104</v>
      </c>
      <c r="C49" s="7" t="s">
        <v>21</v>
      </c>
      <c r="D49" s="9">
        <v>30</v>
      </c>
      <c r="E49" s="10" t="s">
        <v>11</v>
      </c>
      <c r="F49" s="11"/>
      <c r="G49" s="12"/>
      <c r="H49" s="13">
        <f t="shared" si="1"/>
        <v>0</v>
      </c>
      <c r="I49" s="14"/>
    </row>
    <row r="50" spans="1:9" ht="23.25" customHeight="1" x14ac:dyDescent="0.25">
      <c r="A50" s="7" t="s">
        <v>105</v>
      </c>
      <c r="B50" s="8" t="s">
        <v>106</v>
      </c>
      <c r="C50" s="7" t="s">
        <v>78</v>
      </c>
      <c r="D50" s="9">
        <v>20</v>
      </c>
      <c r="E50" s="10" t="s">
        <v>14</v>
      </c>
      <c r="F50" s="11"/>
      <c r="G50" s="12"/>
      <c r="H50" s="13">
        <f t="shared" si="1"/>
        <v>0</v>
      </c>
      <c r="I50" s="14"/>
    </row>
    <row r="51" spans="1:9" ht="23.25" customHeight="1" x14ac:dyDescent="0.25">
      <c r="A51" s="7" t="s">
        <v>107</v>
      </c>
      <c r="B51" s="8" t="s">
        <v>108</v>
      </c>
      <c r="C51" s="7" t="s">
        <v>36</v>
      </c>
      <c r="D51" s="9">
        <v>70</v>
      </c>
      <c r="E51" s="10" t="s">
        <v>14</v>
      </c>
      <c r="F51" s="11"/>
      <c r="G51" s="12"/>
      <c r="H51" s="13">
        <f t="shared" si="1"/>
        <v>0</v>
      </c>
      <c r="I51" s="14"/>
    </row>
    <row r="52" spans="1:9" ht="33" customHeight="1" x14ac:dyDescent="0.25">
      <c r="A52" s="7" t="s">
        <v>109</v>
      </c>
      <c r="B52" s="8" t="s">
        <v>110</v>
      </c>
      <c r="C52" s="7" t="s">
        <v>21</v>
      </c>
      <c r="D52" s="9">
        <v>45</v>
      </c>
      <c r="E52" s="10" t="s">
        <v>11</v>
      </c>
      <c r="F52" s="11"/>
      <c r="G52" s="12"/>
      <c r="H52" s="13">
        <f t="shared" si="1"/>
        <v>0</v>
      </c>
      <c r="I52" s="14"/>
    </row>
    <row r="53" spans="1:9" ht="33" customHeight="1" x14ac:dyDescent="0.25">
      <c r="A53" s="7" t="s">
        <v>111</v>
      </c>
      <c r="B53" s="8" t="s">
        <v>112</v>
      </c>
      <c r="C53" s="7" t="s">
        <v>21</v>
      </c>
      <c r="D53" s="9">
        <v>30</v>
      </c>
      <c r="E53" s="10" t="s">
        <v>11</v>
      </c>
      <c r="F53" s="11"/>
      <c r="G53" s="12"/>
      <c r="H53" s="13">
        <f t="shared" si="1"/>
        <v>0</v>
      </c>
      <c r="I53" s="14"/>
    </row>
    <row r="54" spans="1:9" ht="23.25" customHeight="1" x14ac:dyDescent="0.25">
      <c r="A54" s="7" t="s">
        <v>113</v>
      </c>
      <c r="B54" s="8" t="s">
        <v>114</v>
      </c>
      <c r="C54" s="7" t="s">
        <v>21</v>
      </c>
      <c r="D54" s="9">
        <v>520</v>
      </c>
      <c r="E54" s="10" t="s">
        <v>11</v>
      </c>
      <c r="F54" s="11"/>
      <c r="G54" s="12"/>
      <c r="H54" s="13">
        <f t="shared" si="1"/>
        <v>0</v>
      </c>
      <c r="I54" s="14"/>
    </row>
    <row r="55" spans="1:9" ht="23.25" customHeight="1" x14ac:dyDescent="0.25">
      <c r="A55" s="7" t="s">
        <v>115</v>
      </c>
      <c r="B55" s="8" t="s">
        <v>116</v>
      </c>
      <c r="C55" s="7" t="s">
        <v>21</v>
      </c>
      <c r="D55" s="9">
        <v>80</v>
      </c>
      <c r="E55" s="10" t="s">
        <v>14</v>
      </c>
      <c r="F55" s="11"/>
      <c r="G55" s="12"/>
      <c r="H55" s="13">
        <f t="shared" si="1"/>
        <v>0</v>
      </c>
      <c r="I55" s="14"/>
    </row>
    <row r="56" spans="1:9" ht="23.25" customHeight="1" x14ac:dyDescent="0.25">
      <c r="A56" s="7" t="s">
        <v>117</v>
      </c>
      <c r="B56" s="8" t="s">
        <v>174</v>
      </c>
      <c r="C56" s="7" t="s">
        <v>21</v>
      </c>
      <c r="D56" s="9">
        <v>5</v>
      </c>
      <c r="E56" s="10" t="s">
        <v>11</v>
      </c>
      <c r="F56" s="11"/>
      <c r="G56" s="12"/>
      <c r="H56" s="13">
        <f t="shared" si="1"/>
        <v>0</v>
      </c>
      <c r="I56" s="14"/>
    </row>
    <row r="57" spans="1:9" ht="45" customHeight="1" x14ac:dyDescent="0.25">
      <c r="A57" s="7" t="s">
        <v>118</v>
      </c>
      <c r="B57" s="16" t="s">
        <v>119</v>
      </c>
      <c r="C57" s="17" t="s">
        <v>10</v>
      </c>
      <c r="D57" s="18">
        <v>1</v>
      </c>
      <c r="E57" s="19" t="s">
        <v>14</v>
      </c>
      <c r="F57" s="11"/>
      <c r="G57" s="12"/>
      <c r="H57" s="13">
        <f t="shared" si="1"/>
        <v>0</v>
      </c>
      <c r="I57" s="14"/>
    </row>
    <row r="58" spans="1:9" ht="33" customHeight="1" x14ac:dyDescent="0.25">
      <c r="A58" s="7" t="s">
        <v>120</v>
      </c>
      <c r="B58" s="16" t="s">
        <v>121</v>
      </c>
      <c r="C58" s="17" t="s">
        <v>36</v>
      </c>
      <c r="D58" s="9">
        <v>4500</v>
      </c>
      <c r="E58" s="10" t="s">
        <v>11</v>
      </c>
      <c r="F58" s="11"/>
      <c r="G58" s="12"/>
      <c r="H58" s="13">
        <f t="shared" si="1"/>
        <v>0</v>
      </c>
      <c r="I58" s="14"/>
    </row>
    <row r="59" spans="1:9" ht="33" customHeight="1" x14ac:dyDescent="0.25">
      <c r="A59" s="7" t="s">
        <v>122</v>
      </c>
      <c r="B59" s="16" t="s">
        <v>179</v>
      </c>
      <c r="C59" s="17" t="s">
        <v>10</v>
      </c>
      <c r="D59" s="9">
        <v>50</v>
      </c>
      <c r="E59" s="20" t="s">
        <v>14</v>
      </c>
      <c r="F59" s="11"/>
      <c r="G59" s="12"/>
      <c r="H59" s="13">
        <f t="shared" si="1"/>
        <v>0</v>
      </c>
      <c r="I59" s="14"/>
    </row>
    <row r="60" spans="1:9" ht="33" customHeight="1" x14ac:dyDescent="0.25">
      <c r="A60" s="7" t="s">
        <v>123</v>
      </c>
      <c r="B60" s="16" t="s">
        <v>124</v>
      </c>
      <c r="C60" s="17" t="s">
        <v>36</v>
      </c>
      <c r="D60" s="9">
        <v>1500</v>
      </c>
      <c r="E60" s="10" t="s">
        <v>11</v>
      </c>
      <c r="F60" s="11"/>
      <c r="G60" s="12"/>
      <c r="H60" s="13">
        <f t="shared" si="1"/>
        <v>0</v>
      </c>
      <c r="I60" s="14"/>
    </row>
    <row r="61" spans="1:9" ht="33" customHeight="1" x14ac:dyDescent="0.25">
      <c r="A61" s="7" t="s">
        <v>125</v>
      </c>
      <c r="B61" s="16" t="s">
        <v>126</v>
      </c>
      <c r="C61" s="17" t="s">
        <v>10</v>
      </c>
      <c r="D61" s="9">
        <v>80</v>
      </c>
      <c r="E61" s="20" t="s">
        <v>14</v>
      </c>
      <c r="F61" s="11"/>
      <c r="G61" s="12"/>
      <c r="H61" s="13">
        <f t="shared" si="1"/>
        <v>0</v>
      </c>
      <c r="I61" s="14"/>
    </row>
    <row r="62" spans="1:9" ht="23.25" customHeight="1" x14ac:dyDescent="0.25">
      <c r="A62" s="7" t="s">
        <v>127</v>
      </c>
      <c r="B62" s="16" t="s">
        <v>180</v>
      </c>
      <c r="C62" s="17" t="s">
        <v>36</v>
      </c>
      <c r="D62" s="9">
        <v>600</v>
      </c>
      <c r="E62" s="10" t="s">
        <v>11</v>
      </c>
      <c r="F62" s="11"/>
      <c r="G62" s="12"/>
      <c r="H62" s="13">
        <f t="shared" si="1"/>
        <v>0</v>
      </c>
      <c r="I62" s="14"/>
    </row>
    <row r="63" spans="1:9" ht="23.25" customHeight="1" x14ac:dyDescent="0.25">
      <c r="A63" s="7" t="s">
        <v>128</v>
      </c>
      <c r="B63" s="16" t="s">
        <v>181</v>
      </c>
      <c r="C63" s="17" t="s">
        <v>10</v>
      </c>
      <c r="D63" s="9">
        <v>60</v>
      </c>
      <c r="E63" s="20" t="s">
        <v>14</v>
      </c>
      <c r="F63" s="11"/>
      <c r="G63" s="12"/>
      <c r="H63" s="13">
        <f t="shared" si="1"/>
        <v>0</v>
      </c>
      <c r="I63" s="14"/>
    </row>
    <row r="64" spans="1:9" ht="23.25" customHeight="1" x14ac:dyDescent="0.25">
      <c r="A64" s="7" t="s">
        <v>129</v>
      </c>
      <c r="B64" s="16" t="s">
        <v>182</v>
      </c>
      <c r="C64" s="17" t="s">
        <v>36</v>
      </c>
      <c r="D64" s="9">
        <v>500</v>
      </c>
      <c r="E64" s="10" t="s">
        <v>11</v>
      </c>
      <c r="F64" s="11"/>
      <c r="G64" s="12"/>
      <c r="H64" s="13">
        <f t="shared" si="1"/>
        <v>0</v>
      </c>
      <c r="I64" s="14"/>
    </row>
    <row r="65" spans="1:9" ht="23.25" customHeight="1" x14ac:dyDescent="0.25">
      <c r="A65" s="7" t="s">
        <v>130</v>
      </c>
      <c r="B65" s="16" t="s">
        <v>183</v>
      </c>
      <c r="C65" s="17" t="s">
        <v>10</v>
      </c>
      <c r="D65" s="9">
        <v>40</v>
      </c>
      <c r="E65" s="20" t="s">
        <v>14</v>
      </c>
      <c r="F65" s="11"/>
      <c r="G65" s="12"/>
      <c r="H65" s="13">
        <f t="shared" si="1"/>
        <v>0</v>
      </c>
      <c r="I65" s="14"/>
    </row>
    <row r="66" spans="1:9" ht="33" customHeight="1" x14ac:dyDescent="0.25">
      <c r="A66" s="7" t="s">
        <v>131</v>
      </c>
      <c r="B66" s="16" t="s">
        <v>132</v>
      </c>
      <c r="C66" s="17" t="s">
        <v>36</v>
      </c>
      <c r="D66" s="9">
        <v>1200</v>
      </c>
      <c r="E66" s="20" t="s">
        <v>11</v>
      </c>
      <c r="F66" s="11"/>
      <c r="G66" s="12"/>
      <c r="H66" s="13">
        <f t="shared" si="1"/>
        <v>0</v>
      </c>
      <c r="I66" s="14"/>
    </row>
    <row r="67" spans="1:9" ht="23.25" customHeight="1" x14ac:dyDescent="0.25">
      <c r="A67" s="7" t="s">
        <v>133</v>
      </c>
      <c r="B67" s="16" t="s">
        <v>184</v>
      </c>
      <c r="C67" s="17" t="s">
        <v>36</v>
      </c>
      <c r="D67" s="9">
        <v>45</v>
      </c>
      <c r="E67" s="20" t="s">
        <v>14</v>
      </c>
      <c r="F67" s="11"/>
      <c r="G67" s="12"/>
      <c r="H67" s="13">
        <f t="shared" si="1"/>
        <v>0</v>
      </c>
      <c r="I67" s="14"/>
    </row>
    <row r="68" spans="1:9" ht="23.25" customHeight="1" x14ac:dyDescent="0.25">
      <c r="A68" s="7" t="s">
        <v>134</v>
      </c>
      <c r="B68" s="16" t="s">
        <v>185</v>
      </c>
      <c r="C68" s="17" t="s">
        <v>36</v>
      </c>
      <c r="D68" s="9">
        <v>20</v>
      </c>
      <c r="E68" s="20" t="s">
        <v>14</v>
      </c>
      <c r="F68" s="11"/>
      <c r="G68" s="12"/>
      <c r="H68" s="13">
        <f t="shared" ref="H68:H83" si="2">D68*G68</f>
        <v>0</v>
      </c>
      <c r="I68" s="14"/>
    </row>
    <row r="69" spans="1:9" ht="23.25" customHeight="1" x14ac:dyDescent="0.25">
      <c r="A69" s="7" t="s">
        <v>135</v>
      </c>
      <c r="B69" s="16" t="s">
        <v>136</v>
      </c>
      <c r="C69" s="17" t="s">
        <v>36</v>
      </c>
      <c r="D69" s="9">
        <v>24</v>
      </c>
      <c r="E69" s="20" t="s">
        <v>14</v>
      </c>
      <c r="F69" s="11"/>
      <c r="G69" s="12"/>
      <c r="H69" s="13">
        <f t="shared" si="2"/>
        <v>0</v>
      </c>
      <c r="I69" s="14"/>
    </row>
    <row r="70" spans="1:9" ht="33" customHeight="1" x14ac:dyDescent="0.25">
      <c r="A70" s="7" t="s">
        <v>137</v>
      </c>
      <c r="B70" s="16" t="s">
        <v>138</v>
      </c>
      <c r="C70" s="21" t="s">
        <v>10</v>
      </c>
      <c r="D70" s="9">
        <v>15</v>
      </c>
      <c r="E70" s="10" t="s">
        <v>11</v>
      </c>
      <c r="F70" s="11"/>
      <c r="G70" s="12"/>
      <c r="H70" s="13">
        <f t="shared" si="2"/>
        <v>0</v>
      </c>
      <c r="I70" s="14"/>
    </row>
    <row r="71" spans="1:9" ht="23.25" customHeight="1" x14ac:dyDescent="0.25">
      <c r="A71" s="7" t="s">
        <v>139</v>
      </c>
      <c r="B71" s="22" t="s">
        <v>140</v>
      </c>
      <c r="C71" s="23" t="s">
        <v>10</v>
      </c>
      <c r="D71" s="24">
        <v>25</v>
      </c>
      <c r="E71" s="10" t="s">
        <v>11</v>
      </c>
      <c r="F71" s="25"/>
      <c r="G71" s="12"/>
      <c r="H71" s="13">
        <f t="shared" si="2"/>
        <v>0</v>
      </c>
      <c r="I71" s="14"/>
    </row>
    <row r="72" spans="1:9" ht="23.25" customHeight="1" x14ac:dyDescent="0.25">
      <c r="A72" s="7" t="s">
        <v>141</v>
      </c>
      <c r="B72" s="16" t="s">
        <v>142</v>
      </c>
      <c r="C72" s="6" t="s">
        <v>21</v>
      </c>
      <c r="D72" s="9">
        <v>250</v>
      </c>
      <c r="E72" s="10" t="s">
        <v>11</v>
      </c>
      <c r="F72" s="25"/>
      <c r="G72" s="12"/>
      <c r="H72" s="13">
        <f t="shared" si="2"/>
        <v>0</v>
      </c>
      <c r="I72" s="14"/>
    </row>
    <row r="73" spans="1:9" ht="23.25" customHeight="1" x14ac:dyDescent="0.25">
      <c r="A73" s="7">
        <v>71</v>
      </c>
      <c r="B73" s="16" t="s">
        <v>143</v>
      </c>
      <c r="C73" s="6" t="s">
        <v>21</v>
      </c>
      <c r="D73" s="9">
        <v>150</v>
      </c>
      <c r="E73" s="10" t="s">
        <v>11</v>
      </c>
      <c r="F73" s="25"/>
      <c r="G73" s="12"/>
      <c r="H73" s="13">
        <f t="shared" si="2"/>
        <v>0</v>
      </c>
      <c r="I73" s="14"/>
    </row>
    <row r="74" spans="1:9" ht="23.25" customHeight="1" x14ac:dyDescent="0.25">
      <c r="A74" s="7" t="s">
        <v>144</v>
      </c>
      <c r="B74" s="26" t="s">
        <v>145</v>
      </c>
      <c r="C74" s="27" t="s">
        <v>36</v>
      </c>
      <c r="D74" s="28">
        <v>2600</v>
      </c>
      <c r="E74" s="7" t="s">
        <v>11</v>
      </c>
      <c r="F74" s="29"/>
      <c r="G74" s="12"/>
      <c r="H74" s="13">
        <f t="shared" si="2"/>
        <v>0</v>
      </c>
      <c r="I74" s="14"/>
    </row>
    <row r="75" spans="1:9" ht="23.25" customHeight="1" x14ac:dyDescent="0.25">
      <c r="A75" s="7" t="s">
        <v>146</v>
      </c>
      <c r="B75" s="8" t="s">
        <v>147</v>
      </c>
      <c r="C75" s="6" t="s">
        <v>21</v>
      </c>
      <c r="D75" s="9">
        <v>150</v>
      </c>
      <c r="E75" s="10" t="s">
        <v>11</v>
      </c>
      <c r="F75" s="11"/>
      <c r="G75" s="12"/>
      <c r="H75" s="13">
        <f t="shared" si="2"/>
        <v>0</v>
      </c>
      <c r="I75" s="14"/>
    </row>
    <row r="76" spans="1:9" ht="23.25" customHeight="1" x14ac:dyDescent="0.25">
      <c r="A76" s="7" t="s">
        <v>148</v>
      </c>
      <c r="B76" s="8" t="s">
        <v>149</v>
      </c>
      <c r="C76" s="6" t="s">
        <v>21</v>
      </c>
      <c r="D76" s="57">
        <v>0.5</v>
      </c>
      <c r="E76" s="10" t="s">
        <v>14</v>
      </c>
      <c r="F76" s="11"/>
      <c r="G76" s="12"/>
      <c r="H76" s="13">
        <f t="shared" si="2"/>
        <v>0</v>
      </c>
      <c r="I76" s="14"/>
    </row>
    <row r="77" spans="1:9" ht="23.25" customHeight="1" x14ac:dyDescent="0.25">
      <c r="A77" s="7" t="s">
        <v>150</v>
      </c>
      <c r="B77" s="8" t="s">
        <v>186</v>
      </c>
      <c r="C77" s="6" t="s">
        <v>21</v>
      </c>
      <c r="D77" s="9">
        <v>3</v>
      </c>
      <c r="E77" s="10" t="s">
        <v>14</v>
      </c>
      <c r="F77" s="11"/>
      <c r="G77" s="12"/>
      <c r="H77" s="13">
        <f t="shared" si="2"/>
        <v>0</v>
      </c>
      <c r="I77" s="14"/>
    </row>
    <row r="78" spans="1:9" ht="23.25" customHeight="1" x14ac:dyDescent="0.25">
      <c r="A78" s="7" t="s">
        <v>151</v>
      </c>
      <c r="B78" s="30" t="s">
        <v>152</v>
      </c>
      <c r="C78" s="31" t="s">
        <v>21</v>
      </c>
      <c r="D78" s="24">
        <v>250</v>
      </c>
      <c r="E78" s="32" t="s">
        <v>11</v>
      </c>
      <c r="F78" s="33"/>
      <c r="G78" s="34"/>
      <c r="H78" s="13">
        <f t="shared" si="2"/>
        <v>0</v>
      </c>
      <c r="I78" s="14"/>
    </row>
    <row r="79" spans="1:9" ht="23.25" customHeight="1" x14ac:dyDescent="0.25">
      <c r="A79" s="27" t="s">
        <v>153</v>
      </c>
      <c r="B79" s="35" t="s">
        <v>154</v>
      </c>
      <c r="C79" s="7" t="s">
        <v>36</v>
      </c>
      <c r="D79" s="9">
        <v>150</v>
      </c>
      <c r="E79" s="7" t="s">
        <v>11</v>
      </c>
      <c r="F79" s="36"/>
      <c r="G79" s="13"/>
      <c r="H79" s="13">
        <f t="shared" si="2"/>
        <v>0</v>
      </c>
      <c r="I79" s="14"/>
    </row>
    <row r="80" spans="1:9" ht="33" customHeight="1" x14ac:dyDescent="0.25">
      <c r="A80" s="7" t="s">
        <v>155</v>
      </c>
      <c r="B80" s="8" t="s">
        <v>156</v>
      </c>
      <c r="C80" s="7" t="s">
        <v>21</v>
      </c>
      <c r="D80" s="9">
        <v>3</v>
      </c>
      <c r="E80" s="7" t="s">
        <v>14</v>
      </c>
      <c r="F80" s="36"/>
      <c r="G80" s="13"/>
      <c r="H80" s="13">
        <f t="shared" si="2"/>
        <v>0</v>
      </c>
      <c r="I80" s="37"/>
    </row>
    <row r="81" spans="1:9" ht="23.25" customHeight="1" x14ac:dyDescent="0.25">
      <c r="A81" s="7" t="s">
        <v>157</v>
      </c>
      <c r="B81" s="8" t="s">
        <v>158</v>
      </c>
      <c r="C81" s="7" t="s">
        <v>21</v>
      </c>
      <c r="D81" s="9">
        <v>5</v>
      </c>
      <c r="E81" s="7" t="s">
        <v>37</v>
      </c>
      <c r="F81" s="36"/>
      <c r="G81" s="13"/>
      <c r="H81" s="13">
        <f t="shared" si="2"/>
        <v>0</v>
      </c>
      <c r="I81" s="37"/>
    </row>
    <row r="82" spans="1:9" ht="23.25" customHeight="1" x14ac:dyDescent="0.25">
      <c r="A82" s="7" t="s">
        <v>159</v>
      </c>
      <c r="B82" s="8" t="s">
        <v>160</v>
      </c>
      <c r="C82" s="7" t="s">
        <v>21</v>
      </c>
      <c r="D82" s="9">
        <v>60</v>
      </c>
      <c r="E82" s="7" t="s">
        <v>161</v>
      </c>
      <c r="F82" s="36"/>
      <c r="G82" s="13"/>
      <c r="H82" s="13">
        <f t="shared" si="2"/>
        <v>0</v>
      </c>
      <c r="I82" s="37"/>
    </row>
    <row r="83" spans="1:9" ht="23.25" customHeight="1" x14ac:dyDescent="0.25">
      <c r="A83" s="7" t="s">
        <v>162</v>
      </c>
      <c r="B83" s="8" t="s">
        <v>163</v>
      </c>
      <c r="C83" s="7" t="s">
        <v>21</v>
      </c>
      <c r="D83" s="9">
        <v>50</v>
      </c>
      <c r="E83" s="7" t="s">
        <v>161</v>
      </c>
      <c r="F83" s="36"/>
      <c r="G83" s="13"/>
      <c r="H83" s="13">
        <f t="shared" si="2"/>
        <v>0</v>
      </c>
      <c r="I83" s="37"/>
    </row>
    <row r="84" spans="1:9" ht="22.5" customHeight="1" x14ac:dyDescent="0.25">
      <c r="A84" s="1"/>
      <c r="B84" s="58" t="s">
        <v>164</v>
      </c>
      <c r="C84" s="58"/>
      <c r="D84" s="58"/>
      <c r="E84" s="58"/>
      <c r="F84" s="38"/>
      <c r="G84" s="39"/>
      <c r="H84" s="40">
        <f>SUM(H4:H83)</f>
        <v>0</v>
      </c>
      <c r="I84" s="14"/>
    </row>
    <row r="85" spans="1:9" ht="19.5" customHeight="1" x14ac:dyDescent="0.25">
      <c r="A85" s="1"/>
      <c r="C85" s="41"/>
      <c r="D85" s="41"/>
      <c r="E85" s="41" t="s">
        <v>165</v>
      </c>
      <c r="F85" s="41"/>
      <c r="G85" s="41"/>
      <c r="H85" s="42"/>
      <c r="I85" s="42"/>
    </row>
    <row r="86" spans="1:9" x14ac:dyDescent="0.25">
      <c r="A86" s="1"/>
      <c r="B86" s="58" t="s">
        <v>166</v>
      </c>
      <c r="C86" s="58"/>
      <c r="D86" s="58"/>
      <c r="E86" s="58"/>
      <c r="F86" s="43"/>
      <c r="G86" s="44"/>
      <c r="H86" s="45"/>
      <c r="I86" s="46"/>
    </row>
    <row r="87" spans="1:9" x14ac:dyDescent="0.25">
      <c r="A87" s="1"/>
      <c r="B87" s="1"/>
      <c r="C87" s="1"/>
      <c r="D87" s="47"/>
      <c r="E87" s="48"/>
      <c r="F87" s="43"/>
      <c r="G87" s="49"/>
      <c r="H87" s="50"/>
      <c r="I87" s="48"/>
    </row>
    <row r="88" spans="1:9" x14ac:dyDescent="0.25">
      <c r="A88" s="4" t="s">
        <v>167</v>
      </c>
      <c r="B88" s="1"/>
      <c r="C88" s="1"/>
      <c r="D88" s="47"/>
      <c r="E88" s="51" t="s">
        <v>168</v>
      </c>
      <c r="F88" s="48"/>
      <c r="G88" s="48"/>
      <c r="H88" s="48"/>
      <c r="I88" s="48"/>
    </row>
    <row r="89" spans="1:9" x14ac:dyDescent="0.25">
      <c r="A89" s="52"/>
      <c r="B89" s="52" t="s">
        <v>169</v>
      </c>
      <c r="C89" s="47"/>
      <c r="D89" s="41"/>
      <c r="E89" s="53"/>
    </row>
    <row r="90" spans="1:9" x14ac:dyDescent="0.25">
      <c r="A90" s="1"/>
      <c r="B90" s="54" t="s">
        <v>170</v>
      </c>
      <c r="C90" s="1"/>
      <c r="D90" s="1"/>
      <c r="E90" s="1"/>
      <c r="F90" s="55" t="s">
        <v>171</v>
      </c>
      <c r="G90" s="55"/>
      <c r="H90" s="55"/>
    </row>
    <row r="91" spans="1:9" x14ac:dyDescent="0.25">
      <c r="B91" s="56" t="s">
        <v>172</v>
      </c>
    </row>
    <row r="92" spans="1:9" x14ac:dyDescent="0.25">
      <c r="F92" t="s">
        <v>173</v>
      </c>
    </row>
  </sheetData>
  <mergeCells count="2">
    <mergeCell ref="B84:E84"/>
    <mergeCell ref="B86:E86"/>
  </mergeCells>
  <pageMargins left="0.70866141732283472" right="0.70866141732283472" top="0.74803149606299213" bottom="0.74803149606299213" header="0.51181102362204722" footer="0.51181102362204722"/>
  <pageSetup paperSize="9" firstPageNumber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5703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5703125"/>
  </cols>
  <sheetData/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Sheet1!Podrucje_ispisa</vt:lpstr>
      <vt:lpstr>Sheet1!Print_Area_0</vt:lpstr>
      <vt:lpstr>Sheet1!Troškovnik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Lidija Radaković</dc:creator>
  <dc:description/>
  <cp:lastModifiedBy>Lidija Radaković</cp:lastModifiedBy>
  <cp:revision>184</cp:revision>
  <cp:lastPrinted>2021-05-17T06:05:31Z</cp:lastPrinted>
  <dcterms:created xsi:type="dcterms:W3CDTF">2006-09-16T00:00:00Z</dcterms:created>
  <dcterms:modified xsi:type="dcterms:W3CDTF">2021-05-17T06:05:57Z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