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adakov\Documents\JEDNOSTAVNA NABAVA_2022\Nadogradnja računalne mreže\"/>
    </mc:Choice>
  </mc:AlternateContent>
  <bookViews>
    <workbookView xWindow="0" yWindow="0" windowWidth="28800" windowHeight="12135"/>
  </bookViews>
  <sheets>
    <sheet name="SPECIFIKACIJA OPREME" sheetId="7" r:id="rId1"/>
  </sheets>
  <definedNames>
    <definedName name="_xlnm.Print_Area" localSheetId="0">'SPECIFIKACIJA OPREME'!$A$1:$F$52</definedName>
  </definedNames>
  <calcPr calcId="152511"/>
</workbook>
</file>

<file path=xl/calcChain.xml><?xml version="1.0" encoding="utf-8"?>
<calcChain xmlns="http://schemas.openxmlformats.org/spreadsheetml/2006/main">
  <c r="E49" i="7" l="1"/>
  <c r="E51" i="7" l="1"/>
  <c r="E50" i="7"/>
</calcChain>
</file>

<file path=xl/sharedStrings.xml><?xml version="1.0" encoding="utf-8"?>
<sst xmlns="http://schemas.openxmlformats.org/spreadsheetml/2006/main" count="60" uniqueCount="52">
  <si>
    <t>1.</t>
  </si>
  <si>
    <t>2.</t>
  </si>
  <si>
    <t>3.</t>
  </si>
  <si>
    <t>Količina</t>
  </si>
  <si>
    <t>24x 10GE SFP+ portova</t>
  </si>
  <si>
    <t>6x 40/100GE QSFP28</t>
  </si>
  <si>
    <t>Performanse preklapanja prometa od 1,68Tbps (Terabita po sekundi)</t>
  </si>
  <si>
    <t>Redundantni moduli hlađenja, zamjenjivi tokom rada uređaja (hot swap)</t>
  </si>
  <si>
    <t>Mogućnost povezivanja uređaja u jedan logički uređaj (Stacking)</t>
  </si>
  <si>
    <t>Upravljanje putem SSH pristupa i komandne linije (CLI) i web baziranog načina upravljanja</t>
  </si>
  <si>
    <t>Mogućnost upravljanja uređajem iz oblaka</t>
  </si>
  <si>
    <t>Podrška za agregaciju linkova (IEEE802.3ad)</t>
  </si>
  <si>
    <t>Integrirani upravitelj bežičnih pristupnih točaka (WLAN Controller) za do minimalno 200 pristupnih točaka (WLAN AP)</t>
  </si>
  <si>
    <t>Mogućnost korištenja Python skripti na samim uređajima za ostvarivanje programabilnosti i automatizacije zadataka</t>
  </si>
  <si>
    <t>Jamstvo: 5 godina</t>
  </si>
  <si>
    <t>48 10/100/1000BASE-T portova</t>
  </si>
  <si>
    <t>4x 1/10GE SFP+</t>
  </si>
  <si>
    <t>Podrška za PoE+ na min. 12x portova</t>
  </si>
  <si>
    <t>Performane usmjeravanja prometa 130Mpps (Miliona paketa po sekundi)</t>
  </si>
  <si>
    <t>Performanse preklapanja prometa od 175Gbps (Gigabita po sekundi)</t>
  </si>
  <si>
    <t>AC napajanje 230V</t>
  </si>
  <si>
    <t>Optički primopredajnici (SFP Transceiveri) za povezivanje nove sa postojećom mrežnom opremom</t>
  </si>
  <si>
    <t>Optički kablovi za povezivanje novih switcheva do postojećih optičkih razvoda u mrežnim ormarima</t>
  </si>
  <si>
    <t>OSTALA MREŽNA OPREMA potrebna za spajanje na postojeću infrastrukturu</t>
  </si>
  <si>
    <t>Izrada i dokumentacija novog tehničkog rješenja</t>
  </si>
  <si>
    <t>Edukacija korisnika s radom na novoj opremi</t>
  </si>
  <si>
    <t>A) SPECIFIKACIJE OPREME</t>
  </si>
  <si>
    <t>B) SPECIFIKACIJA USLUGA</t>
  </si>
  <si>
    <t xml:space="preserve">Jedinična cijena </t>
  </si>
  <si>
    <t>Podrška za sljedeće mehanizme za ostvarivanje sigurnog pristupa na mrežu:
 - Podrška za 802.1X autentikaciju
 - Podrška za autentikacija na temelju MAC adresa
 - Zaštita od DoS napada
 - Zaštita od DHCP snooping napada
 - Zaštita od ARP spoofing napada</t>
  </si>
  <si>
    <t>Podrška za usmjerničke tehnologije:
 - OSPF, OSPFv3, BGP, EVPN, VXLAN, Policy-based routing (PBR)</t>
  </si>
  <si>
    <t>PRISTUPNI (ACCESS) PREKLOPNIK slijedećih karakteristika:</t>
  </si>
  <si>
    <t>Red. broj</t>
  </si>
  <si>
    <t>Dvostruka AC napajanja s 1+1 redundancijom, zamjenjiva tokom rada uređaja (hot swap)</t>
  </si>
  <si>
    <t>Iznos          bez PDV-a</t>
  </si>
  <si>
    <t>Uključenih 20 h tehničke podrške godišnje u navedenom periodu jamstva</t>
  </si>
  <si>
    <t>Podešavanje i postavljanje ACCESS switcheva umjesto postojećih (1x telefonska centrala, 2x server sala, 1x radiologija)</t>
  </si>
  <si>
    <t>Iznos PDV-a</t>
  </si>
  <si>
    <t>Troškovnik za nadogradnju računalne mreže</t>
  </si>
  <si>
    <t>OPĆA ŽUPANIJSKA BOLNICA POŽEGA</t>
  </si>
  <si>
    <t>JEZGRENI (CORE)/DISTRIBUCIJSKI PREKLOPNIK slijedećih karakteristika:</t>
  </si>
  <si>
    <t>Max. potrošnja el. energije 255W</t>
  </si>
  <si>
    <t>Visina preklopnika max. 1RU, dubina najviše 425 mm</t>
  </si>
  <si>
    <t>Max. potrošnja el. energije 77W bez priključenih PoE uređaja</t>
  </si>
  <si>
    <t>Visina preklopnika max. 1RU, dubina max. 225 mm</t>
  </si>
  <si>
    <t>Usluga instalacije i konfiguracije navedene mrežne opreme (prijenos konfiguracije s postojeće opreme) na lokaciji korisnika</t>
  </si>
  <si>
    <t>Podešavanje CORE switcheva u jedan logički uređaj (Stacking) - Telefonska centrala, prijenos konfiguracije s postojećeg uređaja, spajanje s ostalim postojećim uređajima</t>
  </si>
  <si>
    <t>Opis predmeta nabave</t>
  </si>
  <si>
    <t xml:space="preserve">Potvrda zahtjevanih karakteristika (DA/NE) + broj stranice gdje se u dostavljenoj ponudi, prospektnoj i tehn. specifikaciji proizvođača nalazi stavka koja jasno i nedvojbeno potvrđuje ispunjavanje tražene tehničke karakteristike   </t>
  </si>
  <si>
    <t xml:space="preserve">                                                                                                                             Cijena ponude bez PDV-a</t>
  </si>
  <si>
    <t xml:space="preserve">                                                                                                                Ukupna cijena ponude s PDV-om</t>
  </si>
  <si>
    <r>
      <t xml:space="preserve">                                                                                              MP                        </t>
    </r>
    <r>
      <rPr>
        <sz val="11"/>
        <color theme="1"/>
        <rFont val="Calibri"/>
        <family val="2"/>
        <scheme val="minor"/>
      </rPr>
      <t>Potpis odgovorne/ovlaštene osobe ponuditelja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</si>
</sst>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rgb="FF006100"/>
      <name val="Arial"/>
      <family val="2"/>
    </font>
    <font>
      <b/>
      <sz val="10"/>
      <color theme="1"/>
      <name val="Arial"/>
      <family val="2"/>
    </font>
    <font>
      <b/>
      <sz val="10"/>
      <color rgb="FF3F3F3F"/>
      <name val="Arial"/>
      <family val="2"/>
    </font>
    <font>
      <sz val="10"/>
      <color rgb="FF3F3F3F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/>
      <bottom/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3F3F3F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5" borderId="7" applyNumberFormat="0" applyAlignment="0" applyProtection="0"/>
  </cellStyleXfs>
  <cellXfs count="74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4" fillId="0" borderId="0" xfId="0" applyFont="1"/>
    <xf numFmtId="0" fontId="6" fillId="3" borderId="4" xfId="0" applyFont="1" applyFill="1" applyBorder="1" applyAlignment="1">
      <alignment horizontal="center" vertical="center"/>
    </xf>
    <xf numFmtId="0" fontId="7" fillId="5" borderId="9" xfId="2" applyFont="1" applyBorder="1" applyAlignment="1">
      <alignment horizontal="left" vertical="center" wrapText="1" indent="2"/>
    </xf>
    <xf numFmtId="0" fontId="7" fillId="5" borderId="9" xfId="2" applyFont="1" applyBorder="1" applyAlignment="1">
      <alignment vertical="center" wrapText="1"/>
    </xf>
    <xf numFmtId="0" fontId="8" fillId="5" borderId="7" xfId="2" applyFont="1" applyBorder="1" applyAlignment="1">
      <alignment horizontal="left" vertical="center" wrapText="1" indent="2"/>
    </xf>
    <xf numFmtId="0" fontId="7" fillId="5" borderId="7" xfId="2" applyFont="1" applyBorder="1" applyAlignment="1">
      <alignment vertical="center" wrapText="1"/>
    </xf>
    <xf numFmtId="0" fontId="7" fillId="4" borderId="9" xfId="2" applyFont="1" applyFill="1" applyBorder="1" applyAlignment="1">
      <alignment horizontal="left" vertical="center" wrapText="1" indent="2"/>
    </xf>
    <xf numFmtId="0" fontId="7" fillId="4" borderId="9" xfId="2" applyFont="1" applyFill="1" applyBorder="1" applyAlignment="1">
      <alignment vertical="center" wrapText="1"/>
    </xf>
    <xf numFmtId="0" fontId="8" fillId="4" borderId="7" xfId="2" applyFont="1" applyFill="1" applyBorder="1" applyAlignment="1">
      <alignment horizontal="left" vertical="center" wrapText="1" indent="2"/>
    </xf>
    <xf numFmtId="0" fontId="7" fillId="4" borderId="7" xfId="2" applyFont="1" applyFill="1" applyBorder="1" applyAlignment="1">
      <alignment vertical="center" wrapText="1"/>
    </xf>
    <xf numFmtId="0" fontId="7" fillId="4" borderId="7" xfId="2" applyFont="1" applyFill="1" applyBorder="1" applyAlignment="1">
      <alignment horizontal="center" vertical="center"/>
    </xf>
    <xf numFmtId="0" fontId="7" fillId="5" borderId="21" xfId="2" applyFont="1" applyBorder="1" applyAlignment="1">
      <alignment vertical="center" wrapText="1"/>
    </xf>
    <xf numFmtId="0" fontId="7" fillId="5" borderId="22" xfId="2" applyFont="1" applyBorder="1" applyAlignment="1">
      <alignment vertical="center" wrapText="1"/>
    </xf>
    <xf numFmtId="0" fontId="8" fillId="5" borderId="11" xfId="2" applyFont="1" applyBorder="1" applyAlignment="1">
      <alignment horizontal="left" vertical="center" wrapText="1" indent="2"/>
    </xf>
    <xf numFmtId="0" fontId="7" fillId="5" borderId="17" xfId="2" applyFont="1" applyBorder="1" applyAlignment="1">
      <alignment vertical="center" wrapText="1"/>
    </xf>
    <xf numFmtId="0" fontId="7" fillId="4" borderId="19" xfId="2" applyFont="1" applyFill="1" applyBorder="1" applyAlignment="1">
      <alignment horizontal="left" vertical="center" wrapText="1" indent="2"/>
    </xf>
    <xf numFmtId="0" fontId="8" fillId="4" borderId="20" xfId="2" applyFont="1" applyFill="1" applyBorder="1" applyAlignment="1">
      <alignment horizontal="left" vertical="center" wrapText="1" indent="2"/>
    </xf>
    <xf numFmtId="0" fontId="7" fillId="5" borderId="23" xfId="2" applyFont="1" applyBorder="1" applyAlignment="1">
      <alignment vertical="center" wrapText="1"/>
    </xf>
    <xf numFmtId="0" fontId="7" fillId="5" borderId="24" xfId="2" applyFont="1" applyBorder="1" applyAlignment="1">
      <alignment vertical="center" wrapText="1"/>
    </xf>
    <xf numFmtId="0" fontId="5" fillId="2" borderId="0" xfId="1" applyFont="1"/>
    <xf numFmtId="164" fontId="5" fillId="2" borderId="0" xfId="1" applyNumberFormat="1" applyFont="1"/>
    <xf numFmtId="0" fontId="5" fillId="2" borderId="0" xfId="1" applyFont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5" fillId="2" borderId="25" xfId="1" applyFont="1" applyBorder="1" applyAlignment="1">
      <alignment horizontal="center" vertical="center"/>
    </xf>
    <xf numFmtId="0" fontId="5" fillId="2" borderId="26" xfId="1" applyFont="1" applyBorder="1" applyAlignment="1">
      <alignment horizontal="center" vertical="center"/>
    </xf>
    <xf numFmtId="0" fontId="5" fillId="2" borderId="27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7" fillId="4" borderId="6" xfId="2" applyNumberFormat="1" applyFont="1" applyFill="1" applyBorder="1" applyAlignment="1">
      <alignment horizontal="center" vertical="center" wrapText="1"/>
    </xf>
    <xf numFmtId="164" fontId="7" fillId="4" borderId="1" xfId="2" applyNumberFormat="1" applyFont="1" applyFill="1" applyBorder="1" applyAlignment="1">
      <alignment horizontal="center" vertical="center" wrapText="1"/>
    </xf>
    <xf numFmtId="0" fontId="5" fillId="2" borderId="0" xfId="1" applyFont="1" applyAlignment="1">
      <alignment horizontal="center" vertical="center"/>
    </xf>
    <xf numFmtId="0" fontId="5" fillId="2" borderId="28" xfId="1" applyFont="1" applyBorder="1" applyAlignment="1">
      <alignment horizontal="center" vertical="center"/>
    </xf>
    <xf numFmtId="0" fontId="5" fillId="2" borderId="29" xfId="1" applyFont="1" applyBorder="1" applyAlignment="1">
      <alignment horizontal="center" vertical="center"/>
    </xf>
    <xf numFmtId="0" fontId="5" fillId="2" borderId="30" xfId="1" applyFont="1" applyBorder="1" applyAlignment="1">
      <alignment horizontal="center" vertical="center"/>
    </xf>
    <xf numFmtId="0" fontId="7" fillId="5" borderId="12" xfId="2" applyFont="1" applyBorder="1" applyAlignment="1">
      <alignment horizontal="center" vertical="center" wrapText="1"/>
    </xf>
    <xf numFmtId="0" fontId="7" fillId="5" borderId="13" xfId="2" applyFont="1" applyBorder="1" applyAlignment="1">
      <alignment horizontal="center" vertical="center" wrapText="1"/>
    </xf>
    <xf numFmtId="0" fontId="7" fillId="5" borderId="14" xfId="2" applyFont="1" applyBorder="1" applyAlignment="1">
      <alignment horizontal="center" vertical="center" wrapText="1"/>
    </xf>
    <xf numFmtId="0" fontId="7" fillId="5" borderId="15" xfId="2" applyNumberFormat="1" applyFont="1" applyBorder="1" applyAlignment="1">
      <alignment horizontal="center" vertical="center" wrapText="1"/>
    </xf>
    <xf numFmtId="0" fontId="7" fillId="5" borderId="16" xfId="2" applyNumberFormat="1" applyFont="1" applyBorder="1" applyAlignment="1">
      <alignment horizontal="center" vertical="center" wrapText="1"/>
    </xf>
    <xf numFmtId="0" fontId="7" fillId="5" borderId="17" xfId="2" applyNumberFormat="1" applyFont="1" applyBorder="1" applyAlignment="1">
      <alignment horizontal="center" vertical="center" wrapText="1"/>
    </xf>
    <xf numFmtId="164" fontId="7" fillId="5" borderId="15" xfId="2" applyNumberFormat="1" applyFont="1" applyBorder="1" applyAlignment="1">
      <alignment horizontal="center" vertical="center" wrapText="1"/>
    </xf>
    <xf numFmtId="164" fontId="7" fillId="5" borderId="16" xfId="2" applyNumberFormat="1" applyFont="1" applyBorder="1" applyAlignment="1">
      <alignment horizontal="center" vertical="center" wrapText="1"/>
    </xf>
    <xf numFmtId="164" fontId="7" fillId="5" borderId="17" xfId="2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7" fillId="5" borderId="8" xfId="2" applyFont="1" applyBorder="1" applyAlignment="1">
      <alignment horizontal="center" vertical="center"/>
    </xf>
    <xf numFmtId="0" fontId="7" fillId="5" borderId="10" xfId="2" applyFont="1" applyBorder="1" applyAlignment="1">
      <alignment horizontal="center" vertical="center"/>
    </xf>
    <xf numFmtId="0" fontId="7" fillId="5" borderId="9" xfId="2" applyNumberFormat="1" applyFont="1" applyBorder="1" applyAlignment="1">
      <alignment horizontal="center" vertical="center"/>
    </xf>
    <xf numFmtId="0" fontId="7" fillId="5" borderId="7" xfId="2" applyNumberFormat="1" applyFont="1" applyBorder="1" applyAlignment="1">
      <alignment horizontal="center" vertical="center"/>
    </xf>
    <xf numFmtId="164" fontId="7" fillId="5" borderId="9" xfId="2" applyNumberFormat="1" applyFont="1" applyBorder="1" applyAlignment="1">
      <alignment horizontal="center" vertical="center"/>
    </xf>
    <xf numFmtId="164" fontId="7" fillId="5" borderId="7" xfId="2" applyNumberFormat="1" applyFont="1" applyBorder="1" applyAlignment="1">
      <alignment horizontal="center" vertical="center"/>
    </xf>
    <xf numFmtId="164" fontId="7" fillId="5" borderId="9" xfId="2" applyNumberFormat="1" applyFont="1" applyBorder="1" applyAlignment="1">
      <alignment horizontal="right" vertical="center"/>
    </xf>
    <xf numFmtId="164" fontId="7" fillId="5" borderId="7" xfId="2" applyNumberFormat="1" applyFont="1" applyBorder="1" applyAlignment="1">
      <alignment horizontal="right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7" fillId="4" borderId="9" xfId="2" applyNumberFormat="1" applyFont="1" applyFill="1" applyBorder="1" applyAlignment="1">
      <alignment horizontal="center" vertical="center"/>
    </xf>
    <xf numFmtId="0" fontId="7" fillId="4" borderId="7" xfId="2" applyNumberFormat="1" applyFont="1" applyFill="1" applyBorder="1" applyAlignment="1">
      <alignment horizontal="center" vertical="center"/>
    </xf>
    <xf numFmtId="164" fontId="7" fillId="4" borderId="9" xfId="2" applyNumberFormat="1" applyFont="1" applyFill="1" applyBorder="1" applyAlignment="1">
      <alignment horizontal="center" vertical="center"/>
    </xf>
    <xf numFmtId="164" fontId="7" fillId="4" borderId="7" xfId="2" applyNumberFormat="1" applyFont="1" applyFill="1" applyBorder="1" applyAlignment="1">
      <alignment horizontal="center" vertical="center"/>
    </xf>
    <xf numFmtId="164" fontId="7" fillId="4" borderId="9" xfId="2" applyNumberFormat="1" applyFont="1" applyFill="1" applyBorder="1" applyAlignment="1">
      <alignment horizontal="right" vertical="center"/>
    </xf>
    <xf numFmtId="164" fontId="7" fillId="4" borderId="7" xfId="2" applyNumberFormat="1" applyFont="1" applyFill="1" applyBorder="1" applyAlignment="1">
      <alignment horizontal="right" vertical="center"/>
    </xf>
    <xf numFmtId="0" fontId="5" fillId="2" borderId="2" xfId="1" applyFont="1" applyBorder="1" applyAlignment="1">
      <alignment horizontal="center" vertical="center"/>
    </xf>
    <xf numFmtId="0" fontId="5" fillId="2" borderId="3" xfId="1" applyFont="1" applyBorder="1" applyAlignment="1">
      <alignment horizontal="center" vertical="center"/>
    </xf>
    <xf numFmtId="0" fontId="5" fillId="2" borderId="4" xfId="1" applyFont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 wrapText="1"/>
    </xf>
    <xf numFmtId="0" fontId="7" fillId="4" borderId="18" xfId="2" applyFont="1" applyFill="1" applyBorder="1" applyAlignment="1">
      <alignment horizontal="center" vertical="center" wrapText="1"/>
    </xf>
    <xf numFmtId="0" fontId="7" fillId="4" borderId="6" xfId="2" applyNumberFormat="1" applyFont="1" applyFill="1" applyBorder="1" applyAlignment="1">
      <alignment horizontal="center" vertical="center" wrapText="1"/>
    </xf>
    <xf numFmtId="0" fontId="7" fillId="4" borderId="1" xfId="2" applyNumberFormat="1" applyFont="1" applyFill="1" applyBorder="1" applyAlignment="1">
      <alignment horizontal="center" vertical="center" wrapText="1"/>
    </xf>
    <xf numFmtId="0" fontId="5" fillId="2" borderId="0" xfId="1" applyFont="1" applyBorder="1" applyAlignment="1">
      <alignment horizontal="center" vertical="center"/>
    </xf>
    <xf numFmtId="0" fontId="5" fillId="2" borderId="0" xfId="1" applyFont="1" applyAlignment="1">
      <alignment vertical="center"/>
    </xf>
  </cellXfs>
  <cellStyles count="3">
    <cellStyle name="Dobro" xfId="1" builtinId="26"/>
    <cellStyle name="Izlaz" xfId="2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31" zoomScale="112" zoomScaleNormal="112" workbookViewId="0">
      <selection activeCell="A52" sqref="A52:F52"/>
    </sheetView>
  </sheetViews>
  <sheetFormatPr defaultRowHeight="15" x14ac:dyDescent="0.25"/>
  <cols>
    <col min="1" max="1" width="5.5703125" customWidth="1"/>
    <col min="2" max="2" width="77.5703125" customWidth="1"/>
    <col min="3" max="3" width="8.42578125" customWidth="1"/>
    <col min="4" max="4" width="9.5703125" customWidth="1"/>
    <col min="5" max="5" width="10.85546875" customWidth="1"/>
    <col min="6" max="6" width="34.85546875" customWidth="1"/>
    <col min="7" max="7" width="25" customWidth="1"/>
  </cols>
  <sheetData>
    <row r="1" spans="1:6" x14ac:dyDescent="0.25">
      <c r="A1" s="3" t="s">
        <v>39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ht="19.5" customHeight="1" thickBot="1" x14ac:dyDescent="0.3">
      <c r="A3" s="29" t="s">
        <v>38</v>
      </c>
      <c r="B3" s="30"/>
      <c r="C3" s="30"/>
      <c r="D3" s="30"/>
      <c r="E3" s="30"/>
      <c r="F3" s="31"/>
    </row>
    <row r="4" spans="1:6" ht="78.75" customHeight="1" thickBot="1" x14ac:dyDescent="0.3">
      <c r="A4" s="25" t="s">
        <v>32</v>
      </c>
      <c r="B4" s="4" t="s">
        <v>47</v>
      </c>
      <c r="C4" s="26" t="s">
        <v>3</v>
      </c>
      <c r="D4" s="27" t="s">
        <v>28</v>
      </c>
      <c r="E4" s="27" t="s">
        <v>34</v>
      </c>
      <c r="F4" s="28" t="s">
        <v>48</v>
      </c>
    </row>
    <row r="5" spans="1:6" ht="18" customHeight="1" thickBot="1" x14ac:dyDescent="0.3">
      <c r="A5" s="36" t="s">
        <v>26</v>
      </c>
      <c r="B5" s="37"/>
      <c r="C5" s="37"/>
      <c r="D5" s="37"/>
      <c r="E5" s="37"/>
      <c r="F5" s="38"/>
    </row>
    <row r="6" spans="1:6" ht="18" customHeight="1" x14ac:dyDescent="0.25">
      <c r="A6" s="49" t="s">
        <v>0</v>
      </c>
      <c r="B6" s="5" t="s">
        <v>40</v>
      </c>
      <c r="C6" s="51">
        <v>2</v>
      </c>
      <c r="D6" s="53"/>
      <c r="E6" s="55"/>
      <c r="F6" s="6"/>
    </row>
    <row r="7" spans="1:6" x14ac:dyDescent="0.25">
      <c r="A7" s="50"/>
      <c r="B7" s="7" t="s">
        <v>4</v>
      </c>
      <c r="C7" s="52"/>
      <c r="D7" s="54"/>
      <c r="E7" s="56"/>
      <c r="F7" s="8"/>
    </row>
    <row r="8" spans="1:6" x14ac:dyDescent="0.25">
      <c r="A8" s="50"/>
      <c r="B8" s="7" t="s">
        <v>5</v>
      </c>
      <c r="C8" s="52"/>
      <c r="D8" s="54"/>
      <c r="E8" s="56"/>
      <c r="F8" s="8"/>
    </row>
    <row r="9" spans="1:6" x14ac:dyDescent="0.25">
      <c r="A9" s="50"/>
      <c r="B9" s="7" t="s">
        <v>6</v>
      </c>
      <c r="C9" s="52"/>
      <c r="D9" s="54"/>
      <c r="E9" s="56"/>
      <c r="F9" s="8"/>
    </row>
    <row r="10" spans="1:6" x14ac:dyDescent="0.25">
      <c r="A10" s="50"/>
      <c r="B10" s="7" t="s">
        <v>41</v>
      </c>
      <c r="C10" s="52"/>
      <c r="D10" s="54"/>
      <c r="E10" s="56"/>
      <c r="F10" s="8"/>
    </row>
    <row r="11" spans="1:6" x14ac:dyDescent="0.25">
      <c r="A11" s="50"/>
      <c r="B11" s="7" t="s">
        <v>42</v>
      </c>
      <c r="C11" s="52"/>
      <c r="D11" s="54"/>
      <c r="E11" s="56"/>
      <c r="F11" s="8"/>
    </row>
    <row r="12" spans="1:6" ht="14.25" customHeight="1" x14ac:dyDescent="0.25">
      <c r="A12" s="50"/>
      <c r="B12" s="7" t="s">
        <v>33</v>
      </c>
      <c r="C12" s="52"/>
      <c r="D12" s="54"/>
      <c r="E12" s="56"/>
      <c r="F12" s="8"/>
    </row>
    <row r="13" spans="1:6" ht="18" customHeight="1" x14ac:dyDescent="0.25">
      <c r="A13" s="50"/>
      <c r="B13" s="7" t="s">
        <v>7</v>
      </c>
      <c r="C13" s="52"/>
      <c r="D13" s="54"/>
      <c r="E13" s="56"/>
      <c r="F13" s="8"/>
    </row>
    <row r="14" spans="1:6" x14ac:dyDescent="0.25">
      <c r="A14" s="50"/>
      <c r="B14" s="7" t="s">
        <v>8</v>
      </c>
      <c r="C14" s="52"/>
      <c r="D14" s="54"/>
      <c r="E14" s="56"/>
      <c r="F14" s="8"/>
    </row>
    <row r="15" spans="1:6" ht="15" customHeight="1" x14ac:dyDescent="0.25">
      <c r="A15" s="50"/>
      <c r="B15" s="7" t="s">
        <v>9</v>
      </c>
      <c r="C15" s="52"/>
      <c r="D15" s="54"/>
      <c r="E15" s="56"/>
      <c r="F15" s="8"/>
    </row>
    <row r="16" spans="1:6" x14ac:dyDescent="0.25">
      <c r="A16" s="50"/>
      <c r="B16" s="7" t="s">
        <v>10</v>
      </c>
      <c r="C16" s="52"/>
      <c r="D16" s="54"/>
      <c r="E16" s="56"/>
      <c r="F16" s="8"/>
    </row>
    <row r="17" spans="1:7" ht="80.25" customHeight="1" x14ac:dyDescent="0.25">
      <c r="A17" s="50"/>
      <c r="B17" s="7" t="s">
        <v>29</v>
      </c>
      <c r="C17" s="52"/>
      <c r="D17" s="54"/>
      <c r="E17" s="56"/>
      <c r="F17" s="8"/>
    </row>
    <row r="18" spans="1:7" x14ac:dyDescent="0.25">
      <c r="A18" s="50"/>
      <c r="B18" s="7" t="s">
        <v>11</v>
      </c>
      <c r="C18" s="52"/>
      <c r="D18" s="54"/>
      <c r="E18" s="56"/>
      <c r="F18" s="8"/>
      <c r="G18" s="1"/>
    </row>
    <row r="19" spans="1:7" ht="25.5" x14ac:dyDescent="0.25">
      <c r="A19" s="50"/>
      <c r="B19" s="7" t="s">
        <v>30</v>
      </c>
      <c r="C19" s="52"/>
      <c r="D19" s="54"/>
      <c r="E19" s="56"/>
      <c r="F19" s="8"/>
      <c r="G19" s="1"/>
    </row>
    <row r="20" spans="1:7" ht="25.5" x14ac:dyDescent="0.25">
      <c r="A20" s="50"/>
      <c r="B20" s="7" t="s">
        <v>12</v>
      </c>
      <c r="C20" s="52"/>
      <c r="D20" s="54"/>
      <c r="E20" s="56"/>
      <c r="F20" s="8"/>
      <c r="G20" s="1"/>
    </row>
    <row r="21" spans="1:7" ht="25.5" x14ac:dyDescent="0.25">
      <c r="A21" s="50"/>
      <c r="B21" s="7" t="s">
        <v>13</v>
      </c>
      <c r="C21" s="52"/>
      <c r="D21" s="54"/>
      <c r="E21" s="56"/>
      <c r="F21" s="8"/>
      <c r="G21" s="1"/>
    </row>
    <row r="22" spans="1:7" ht="15.75" thickBot="1" x14ac:dyDescent="0.3">
      <c r="A22" s="50"/>
      <c r="B22" s="7" t="s">
        <v>14</v>
      </c>
      <c r="C22" s="52"/>
      <c r="D22" s="54"/>
      <c r="E22" s="56"/>
      <c r="F22" s="8"/>
      <c r="G22" s="1"/>
    </row>
    <row r="23" spans="1:7" x14ac:dyDescent="0.25">
      <c r="A23" s="57" t="s">
        <v>1</v>
      </c>
      <c r="B23" s="9" t="s">
        <v>31</v>
      </c>
      <c r="C23" s="59">
        <v>2</v>
      </c>
      <c r="D23" s="61"/>
      <c r="E23" s="63"/>
      <c r="F23" s="10"/>
    </row>
    <row r="24" spans="1:7" x14ac:dyDescent="0.25">
      <c r="A24" s="58"/>
      <c r="B24" s="11" t="s">
        <v>15</v>
      </c>
      <c r="C24" s="60"/>
      <c r="D24" s="62"/>
      <c r="E24" s="64"/>
      <c r="F24" s="12"/>
    </row>
    <row r="25" spans="1:7" x14ac:dyDescent="0.25">
      <c r="A25" s="58"/>
      <c r="B25" s="11" t="s">
        <v>16</v>
      </c>
      <c r="C25" s="60"/>
      <c r="D25" s="62"/>
      <c r="E25" s="64"/>
      <c r="F25" s="12"/>
    </row>
    <row r="26" spans="1:7" x14ac:dyDescent="0.25">
      <c r="A26" s="58"/>
      <c r="B26" s="11" t="s">
        <v>17</v>
      </c>
      <c r="C26" s="60"/>
      <c r="D26" s="62"/>
      <c r="E26" s="64"/>
      <c r="F26" s="12"/>
    </row>
    <row r="27" spans="1:7" ht="16.5" customHeight="1" x14ac:dyDescent="0.25">
      <c r="A27" s="58"/>
      <c r="B27" s="11" t="s">
        <v>18</v>
      </c>
      <c r="C27" s="60"/>
      <c r="D27" s="62"/>
      <c r="E27" s="64"/>
      <c r="F27" s="12"/>
    </row>
    <row r="28" spans="1:7" x14ac:dyDescent="0.25">
      <c r="A28" s="58"/>
      <c r="B28" s="11" t="s">
        <v>19</v>
      </c>
      <c r="C28" s="60"/>
      <c r="D28" s="62"/>
      <c r="E28" s="64"/>
      <c r="F28" s="12"/>
    </row>
    <row r="29" spans="1:7" x14ac:dyDescent="0.25">
      <c r="A29" s="58"/>
      <c r="B29" s="11" t="s">
        <v>43</v>
      </c>
      <c r="C29" s="60"/>
      <c r="D29" s="62"/>
      <c r="E29" s="64"/>
      <c r="F29" s="12"/>
    </row>
    <row r="30" spans="1:7" x14ac:dyDescent="0.25">
      <c r="A30" s="58"/>
      <c r="B30" s="11" t="s">
        <v>44</v>
      </c>
      <c r="C30" s="60"/>
      <c r="D30" s="62"/>
      <c r="E30" s="64"/>
      <c r="F30" s="12"/>
    </row>
    <row r="31" spans="1:7" x14ac:dyDescent="0.25">
      <c r="A31" s="58"/>
      <c r="B31" s="11" t="s">
        <v>20</v>
      </c>
      <c r="C31" s="60"/>
      <c r="D31" s="62"/>
      <c r="E31" s="64"/>
      <c r="F31" s="12"/>
    </row>
    <row r="32" spans="1:7" x14ac:dyDescent="0.25">
      <c r="A32" s="58"/>
      <c r="B32" s="11" t="s">
        <v>8</v>
      </c>
      <c r="C32" s="60"/>
      <c r="D32" s="62"/>
      <c r="E32" s="64"/>
      <c r="F32" s="12"/>
    </row>
    <row r="33" spans="1:6" ht="15" customHeight="1" x14ac:dyDescent="0.25">
      <c r="A33" s="58"/>
      <c r="B33" s="11" t="s">
        <v>9</v>
      </c>
      <c r="C33" s="60"/>
      <c r="D33" s="62"/>
      <c r="E33" s="64"/>
      <c r="F33" s="12"/>
    </row>
    <row r="34" spans="1:6" x14ac:dyDescent="0.25">
      <c r="A34" s="58"/>
      <c r="B34" s="11" t="s">
        <v>10</v>
      </c>
      <c r="C34" s="60"/>
      <c r="D34" s="62"/>
      <c r="E34" s="64"/>
      <c r="F34" s="12"/>
    </row>
    <row r="35" spans="1:6" ht="78" customHeight="1" x14ac:dyDescent="0.25">
      <c r="A35" s="58"/>
      <c r="B35" s="11" t="s">
        <v>29</v>
      </c>
      <c r="C35" s="60"/>
      <c r="D35" s="62"/>
      <c r="E35" s="64"/>
      <c r="F35" s="13"/>
    </row>
    <row r="36" spans="1:6" x14ac:dyDescent="0.25">
      <c r="A36" s="58"/>
      <c r="B36" s="11" t="s">
        <v>11</v>
      </c>
      <c r="C36" s="60"/>
      <c r="D36" s="62"/>
      <c r="E36" s="64"/>
      <c r="F36" s="12"/>
    </row>
    <row r="37" spans="1:6" ht="25.5" x14ac:dyDescent="0.25">
      <c r="A37" s="58"/>
      <c r="B37" s="11" t="s">
        <v>13</v>
      </c>
      <c r="C37" s="60"/>
      <c r="D37" s="62"/>
      <c r="E37" s="64"/>
      <c r="F37" s="12"/>
    </row>
    <row r="38" spans="1:6" ht="15.75" thickBot="1" x14ac:dyDescent="0.3">
      <c r="A38" s="58"/>
      <c r="B38" s="11" t="s">
        <v>14</v>
      </c>
      <c r="C38" s="60"/>
      <c r="D38" s="62"/>
      <c r="E38" s="64"/>
      <c r="F38" s="12"/>
    </row>
    <row r="39" spans="1:6" x14ac:dyDescent="0.25">
      <c r="A39" s="39" t="s">
        <v>2</v>
      </c>
      <c r="B39" s="5" t="s">
        <v>23</v>
      </c>
      <c r="C39" s="42">
        <v>1</v>
      </c>
      <c r="D39" s="45"/>
      <c r="E39" s="45"/>
      <c r="F39" s="14"/>
    </row>
    <row r="40" spans="1:6" ht="25.5" x14ac:dyDescent="0.25">
      <c r="A40" s="40"/>
      <c r="B40" s="7" t="s">
        <v>21</v>
      </c>
      <c r="C40" s="43"/>
      <c r="D40" s="46"/>
      <c r="E40" s="46"/>
      <c r="F40" s="15"/>
    </row>
    <row r="41" spans="1:6" ht="26.25" thickBot="1" x14ac:dyDescent="0.3">
      <c r="A41" s="41"/>
      <c r="B41" s="16" t="s">
        <v>22</v>
      </c>
      <c r="C41" s="44"/>
      <c r="D41" s="47"/>
      <c r="E41" s="47"/>
      <c r="F41" s="17"/>
    </row>
    <row r="42" spans="1:6" ht="18" customHeight="1" thickBot="1" x14ac:dyDescent="0.3">
      <c r="A42" s="65" t="s">
        <v>27</v>
      </c>
      <c r="B42" s="66"/>
      <c r="C42" s="66"/>
      <c r="D42" s="66"/>
      <c r="E42" s="66"/>
      <c r="F42" s="67"/>
    </row>
    <row r="43" spans="1:6" ht="25.5" x14ac:dyDescent="0.25">
      <c r="A43" s="68" t="s">
        <v>0</v>
      </c>
      <c r="B43" s="18" t="s">
        <v>45</v>
      </c>
      <c r="C43" s="70">
        <v>1</v>
      </c>
      <c r="D43" s="33"/>
      <c r="E43" s="33"/>
      <c r="F43" s="14"/>
    </row>
    <row r="44" spans="1:6" ht="33" customHeight="1" x14ac:dyDescent="0.25">
      <c r="A44" s="69"/>
      <c r="B44" s="19" t="s">
        <v>46</v>
      </c>
      <c r="C44" s="71"/>
      <c r="D44" s="34"/>
      <c r="E44" s="34"/>
      <c r="F44" s="15"/>
    </row>
    <row r="45" spans="1:6" ht="27.75" customHeight="1" x14ac:dyDescent="0.25">
      <c r="A45" s="69"/>
      <c r="B45" s="19" t="s">
        <v>36</v>
      </c>
      <c r="C45" s="71"/>
      <c r="D45" s="34"/>
      <c r="E45" s="34"/>
      <c r="F45" s="20"/>
    </row>
    <row r="46" spans="1:6" x14ac:dyDescent="0.25">
      <c r="A46" s="69"/>
      <c r="B46" s="11" t="s">
        <v>24</v>
      </c>
      <c r="C46" s="71"/>
      <c r="D46" s="34"/>
      <c r="E46" s="34"/>
      <c r="F46" s="21"/>
    </row>
    <row r="47" spans="1:6" x14ac:dyDescent="0.25">
      <c r="A47" s="69"/>
      <c r="B47" s="11" t="s">
        <v>25</v>
      </c>
      <c r="C47" s="71"/>
      <c r="D47" s="34"/>
      <c r="E47" s="34"/>
      <c r="F47" s="15"/>
    </row>
    <row r="48" spans="1:6" ht="15" customHeight="1" x14ac:dyDescent="0.25">
      <c r="A48" s="69"/>
      <c r="B48" s="11" t="s">
        <v>35</v>
      </c>
      <c r="C48" s="71"/>
      <c r="D48" s="34"/>
      <c r="E48" s="34"/>
      <c r="F48" s="20"/>
    </row>
    <row r="49" spans="1:6" x14ac:dyDescent="0.25">
      <c r="A49" s="22"/>
      <c r="B49" s="72" t="s">
        <v>49</v>
      </c>
      <c r="C49" s="72"/>
      <c r="D49" s="72"/>
      <c r="E49" s="23">
        <f>SUM(E6:E48)</f>
        <v>0</v>
      </c>
      <c r="F49" s="23"/>
    </row>
    <row r="50" spans="1:6" x14ac:dyDescent="0.25">
      <c r="A50" s="22"/>
      <c r="B50" s="73"/>
      <c r="C50" s="24" t="s">
        <v>37</v>
      </c>
      <c r="D50" s="24"/>
      <c r="E50" s="23">
        <f>E49*0.25</f>
        <v>0</v>
      </c>
      <c r="F50" s="23"/>
    </row>
    <row r="51" spans="1:6" x14ac:dyDescent="0.25">
      <c r="A51" s="22"/>
      <c r="B51" s="35" t="s">
        <v>50</v>
      </c>
      <c r="C51" s="35"/>
      <c r="D51" s="35"/>
      <c r="E51" s="23">
        <f>E49*1.25</f>
        <v>0</v>
      </c>
      <c r="F51" s="23"/>
    </row>
    <row r="52" spans="1:6" ht="30.75" customHeight="1" x14ac:dyDescent="0.25">
      <c r="A52" s="32" t="s">
        <v>51</v>
      </c>
      <c r="B52" s="32"/>
      <c r="C52" s="32"/>
      <c r="D52" s="32"/>
      <c r="E52" s="32"/>
      <c r="F52" s="32"/>
    </row>
    <row r="53" spans="1:6" x14ac:dyDescent="0.25">
      <c r="A53" s="48"/>
      <c r="B53" s="48"/>
      <c r="C53" s="48"/>
      <c r="D53" s="48"/>
      <c r="E53" s="2"/>
    </row>
    <row r="56" spans="1:6" x14ac:dyDescent="0.25">
      <c r="E56" s="1"/>
    </row>
  </sheetData>
  <mergeCells count="23">
    <mergeCell ref="A53:D53"/>
    <mergeCell ref="A6:A22"/>
    <mergeCell ref="C6:C22"/>
    <mergeCell ref="D6:D22"/>
    <mergeCell ref="E6:E22"/>
    <mergeCell ref="A23:A38"/>
    <mergeCell ref="C23:C38"/>
    <mergeCell ref="D23:D38"/>
    <mergeCell ref="E23:E38"/>
    <mergeCell ref="A42:F42"/>
    <mergeCell ref="A43:A48"/>
    <mergeCell ref="C43:C48"/>
    <mergeCell ref="D43:D48"/>
    <mergeCell ref="B49:D49"/>
    <mergeCell ref="B51:D51"/>
    <mergeCell ref="A3:F3"/>
    <mergeCell ref="A52:F52"/>
    <mergeCell ref="E43:E48"/>
    <mergeCell ref="A5:F5"/>
    <mergeCell ref="A39:A41"/>
    <mergeCell ref="C39:C41"/>
    <mergeCell ref="D39:D41"/>
    <mergeCell ref="E39:E41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 OPREME</vt:lpstr>
      <vt:lpstr>'SPECIFIKACIJA OPREME'!Podrucje_ispisa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transfuzija</dc:creator>
  <cp:lastModifiedBy>Lidija Radaković</cp:lastModifiedBy>
  <cp:lastPrinted>2022-08-24T07:50:40Z</cp:lastPrinted>
  <dcterms:created xsi:type="dcterms:W3CDTF">2012-09-24T05:57:05Z</dcterms:created>
  <dcterms:modified xsi:type="dcterms:W3CDTF">2022-08-24T08:18:41Z</dcterms:modified>
</cp:coreProperties>
</file>