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EDNOSTAVNA NABAVA_2022\Voće i povrće\"/>
    </mc:Choice>
  </mc:AlternateContent>
  <bookViews>
    <workbookView xWindow="0" yWindow="0" windowWidth="15090" windowHeight="5925" tabRatio="989"/>
  </bookViews>
  <sheets>
    <sheet name="Voće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5" l="1"/>
  <c r="H11" i="5" s="1"/>
  <c r="G10" i="5" l="1"/>
  <c r="H10" i="5" s="1"/>
  <c r="G9" i="5"/>
  <c r="H9" i="5" s="1"/>
  <c r="G8" i="5"/>
  <c r="H8" i="5" s="1"/>
  <c r="G7" i="5"/>
  <c r="H7" i="5" s="1"/>
  <c r="G6" i="5"/>
  <c r="H6" i="5" s="1"/>
  <c r="G5" i="5" l="1"/>
  <c r="H5" i="5" s="1"/>
  <c r="G12" i="5" l="1"/>
  <c r="H12" i="5"/>
  <c r="C13" i="5" l="1"/>
</calcChain>
</file>

<file path=xl/sharedStrings.xml><?xml version="1.0" encoding="utf-8"?>
<sst xmlns="http://schemas.openxmlformats.org/spreadsheetml/2006/main" count="45" uniqueCount="39">
  <si>
    <t>OPĆA ŽUPANIJSKA BOLNICA POŽEGA</t>
  </si>
  <si>
    <t>Red. broj</t>
  </si>
  <si>
    <t>Naziv robe</t>
  </si>
  <si>
    <t>Jedin. mjere</t>
  </si>
  <si>
    <t>Okvina god. količina</t>
  </si>
  <si>
    <t>Dinamika isporuke</t>
  </si>
  <si>
    <t>Jedinična cijena bez PDV-a</t>
  </si>
  <si>
    <t>Cijena bez PDV-a</t>
  </si>
  <si>
    <t>Ukupna cijena                   s PDV-om</t>
  </si>
  <si>
    <t>1.</t>
  </si>
  <si>
    <t>kg</t>
  </si>
  <si>
    <t xml:space="preserve">                       Cijena ponude (s i bez PDV-a)</t>
  </si>
  <si>
    <t>Iznos PDV-a</t>
  </si>
  <si>
    <t>UVJETI:</t>
  </si>
  <si>
    <t>a) Dostava namirnica u skladište od 06,00 do 13,00 sati.</t>
  </si>
  <si>
    <t>b) Dobavljač organizira zbrinjavanje dostavne ambalaže (drvena, kartonska, PVC ambalaža) o vlastitom trošku.</t>
  </si>
  <si>
    <t>c) Roba mora biti dostavljena  sukladno načelima HACCP sustava. Dostava robe u hladnjači!</t>
  </si>
  <si>
    <t>Tokom cijele godine,             2 x tjedno</t>
  </si>
  <si>
    <t>d) Obavezna deklaracija.</t>
  </si>
  <si>
    <t>2.</t>
  </si>
  <si>
    <t>3.</t>
  </si>
  <si>
    <t>4.</t>
  </si>
  <si>
    <t>5.</t>
  </si>
  <si>
    <t>6.</t>
  </si>
  <si>
    <t>Breskve, prosječna masa od 180 do 200 g</t>
  </si>
  <si>
    <t xml:space="preserve">Lubenice  </t>
  </si>
  <si>
    <t>7.</t>
  </si>
  <si>
    <t>2 x tjedno</t>
  </si>
  <si>
    <t>Mandarine, prosječna masa od 130 do 150 g</t>
  </si>
  <si>
    <t xml:space="preserve">Šljive </t>
  </si>
  <si>
    <t>Kruške, prosječna masa od 150 - 200 g</t>
  </si>
  <si>
    <t xml:space="preserve">Grožđe bijelo </t>
  </si>
  <si>
    <t>Jabuka, prosječna masa  od 150 do 200 g</t>
  </si>
  <si>
    <t xml:space="preserve">   8., 9. mj.                   2 x tjedno</t>
  </si>
  <si>
    <t>7.,8.,9.mj                      2 x tjedno</t>
  </si>
  <si>
    <t>9., 10., 11.mj.                     2 x tjedno</t>
  </si>
  <si>
    <t>9., 10., 11.mj.                    2 x tjedno</t>
  </si>
  <si>
    <t>6., 7., 8., 9., mj               2 x tjedno</t>
  </si>
  <si>
    <t xml:space="preserve"> Grupa 2: Svježe 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</si>
</sst>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/>
    <xf numFmtId="4" fontId="1" fillId="0" borderId="5" xfId="0" applyNumberFormat="1" applyFont="1" applyBorder="1"/>
    <xf numFmtId="4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 applyProtection="1">
      <alignment vertical="center"/>
      <protection locked="0"/>
    </xf>
    <xf numFmtId="0" fontId="6" fillId="2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4" fontId="8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B4" sqref="B4:C4"/>
    </sheetView>
  </sheetViews>
  <sheetFormatPr defaultRowHeight="15" x14ac:dyDescent="0.25"/>
  <cols>
    <col min="1" max="1" width="6.140625" customWidth="1"/>
    <col min="2" max="2" width="38.140625" customWidth="1"/>
    <col min="3" max="3" width="7.5703125" customWidth="1"/>
    <col min="4" max="4" width="14.42578125" customWidth="1"/>
    <col min="5" max="5" width="18.7109375" customWidth="1"/>
    <col min="6" max="6" width="14" customWidth="1"/>
    <col min="7" max="7" width="12.7109375" customWidth="1"/>
    <col min="8" max="8" width="13.7109375" customWidth="1"/>
  </cols>
  <sheetData>
    <row r="1" spans="1:8" ht="21" customHeight="1" x14ac:dyDescent="0.25">
      <c r="A1" s="1" t="s">
        <v>0</v>
      </c>
      <c r="B1" s="1"/>
      <c r="C1" s="2"/>
      <c r="D1" s="1"/>
      <c r="E1" s="1"/>
      <c r="F1" s="3"/>
      <c r="G1" s="3"/>
      <c r="H1" s="4"/>
    </row>
    <row r="2" spans="1:8" x14ac:dyDescent="0.25">
      <c r="A2" s="5"/>
      <c r="B2" s="5"/>
      <c r="C2" s="2"/>
      <c r="D2" s="1"/>
      <c r="E2" s="1"/>
      <c r="F2" s="3"/>
      <c r="G2" s="3"/>
      <c r="H2" s="2"/>
    </row>
    <row r="3" spans="1:8" ht="31.5" customHeight="1" x14ac:dyDescent="0.25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20.25" customHeight="1" x14ac:dyDescent="0.25">
      <c r="A4" s="8"/>
      <c r="B4" s="50" t="s">
        <v>38</v>
      </c>
      <c r="C4" s="50"/>
      <c r="D4" s="9"/>
      <c r="E4" s="9"/>
      <c r="F4" s="10"/>
      <c r="G4" s="11"/>
      <c r="H4" s="12"/>
    </row>
    <row r="5" spans="1:8" ht="28.5" customHeight="1" x14ac:dyDescent="0.25">
      <c r="A5" s="17" t="s">
        <v>9</v>
      </c>
      <c r="B5" s="14" t="s">
        <v>32</v>
      </c>
      <c r="C5" s="8" t="s">
        <v>10</v>
      </c>
      <c r="D5" s="15">
        <v>5000</v>
      </c>
      <c r="E5" s="36" t="s">
        <v>17</v>
      </c>
      <c r="F5" s="16"/>
      <c r="G5" s="13">
        <f t="shared" ref="G5:G10" si="0">SUM(D5*F5)</f>
        <v>0</v>
      </c>
      <c r="H5" s="13">
        <f>G5*1.05</f>
        <v>0</v>
      </c>
    </row>
    <row r="6" spans="1:8" ht="28.5" customHeight="1" x14ac:dyDescent="0.25">
      <c r="A6" s="38" t="s">
        <v>19</v>
      </c>
      <c r="B6" s="39" t="s">
        <v>29</v>
      </c>
      <c r="C6" s="8" t="s">
        <v>10</v>
      </c>
      <c r="D6" s="15">
        <v>45</v>
      </c>
      <c r="E6" s="40" t="s">
        <v>33</v>
      </c>
      <c r="F6" s="16"/>
      <c r="G6" s="13">
        <f t="shared" si="0"/>
        <v>0</v>
      </c>
      <c r="H6" s="13">
        <f t="shared" ref="H6:H10" si="1">G6*1.05</f>
        <v>0</v>
      </c>
    </row>
    <row r="7" spans="1:8" ht="28.5" customHeight="1" x14ac:dyDescent="0.25">
      <c r="A7" s="7" t="s">
        <v>20</v>
      </c>
      <c r="B7" s="41" t="s">
        <v>24</v>
      </c>
      <c r="C7" s="8" t="s">
        <v>10</v>
      </c>
      <c r="D7" s="42">
        <v>250</v>
      </c>
      <c r="E7" s="43" t="s">
        <v>34</v>
      </c>
      <c r="F7" s="16"/>
      <c r="G7" s="13">
        <f t="shared" si="0"/>
        <v>0</v>
      </c>
      <c r="H7" s="13">
        <f t="shared" si="1"/>
        <v>0</v>
      </c>
    </row>
    <row r="8" spans="1:8" ht="28.5" customHeight="1" x14ac:dyDescent="0.25">
      <c r="A8" s="17" t="s">
        <v>21</v>
      </c>
      <c r="B8" s="44" t="s">
        <v>31</v>
      </c>
      <c r="C8" s="8" t="s">
        <v>10</v>
      </c>
      <c r="D8" s="15">
        <v>100</v>
      </c>
      <c r="E8" s="45" t="s">
        <v>35</v>
      </c>
      <c r="F8" s="16"/>
      <c r="G8" s="13">
        <f t="shared" si="0"/>
        <v>0</v>
      </c>
      <c r="H8" s="13">
        <f t="shared" si="1"/>
        <v>0</v>
      </c>
    </row>
    <row r="9" spans="1:8" ht="28.5" customHeight="1" x14ac:dyDescent="0.25">
      <c r="A9" s="7" t="s">
        <v>22</v>
      </c>
      <c r="B9" s="46" t="s">
        <v>30</v>
      </c>
      <c r="C9" s="8" t="s">
        <v>10</v>
      </c>
      <c r="D9" s="42">
        <v>70</v>
      </c>
      <c r="E9" s="43" t="s">
        <v>36</v>
      </c>
      <c r="F9" s="16"/>
      <c r="G9" s="13">
        <f t="shared" si="0"/>
        <v>0</v>
      </c>
      <c r="H9" s="13">
        <f t="shared" si="1"/>
        <v>0</v>
      </c>
    </row>
    <row r="10" spans="1:8" ht="28.5" customHeight="1" x14ac:dyDescent="0.25">
      <c r="A10" s="7" t="s">
        <v>23</v>
      </c>
      <c r="B10" s="14" t="s">
        <v>25</v>
      </c>
      <c r="C10" s="8" t="s">
        <v>10</v>
      </c>
      <c r="D10" s="15">
        <v>400</v>
      </c>
      <c r="E10" s="40" t="s">
        <v>37</v>
      </c>
      <c r="F10" s="16"/>
      <c r="G10" s="13">
        <f t="shared" si="0"/>
        <v>0</v>
      </c>
      <c r="H10" s="13">
        <f t="shared" si="1"/>
        <v>0</v>
      </c>
    </row>
    <row r="11" spans="1:8" ht="23.45" customHeight="1" x14ac:dyDescent="0.25">
      <c r="A11" s="7" t="s">
        <v>26</v>
      </c>
      <c r="B11" s="14" t="s">
        <v>28</v>
      </c>
      <c r="C11" s="8" t="s">
        <v>10</v>
      </c>
      <c r="D11" s="15">
        <v>250</v>
      </c>
      <c r="E11" s="47" t="s">
        <v>27</v>
      </c>
      <c r="F11" s="16"/>
      <c r="G11" s="13">
        <f t="shared" ref="G11" si="2">SUM(D11*F11)</f>
        <v>0</v>
      </c>
      <c r="H11" s="13">
        <f t="shared" ref="H11" si="3">G11*1.05</f>
        <v>0</v>
      </c>
    </row>
    <row r="12" spans="1:8" ht="21" customHeight="1" x14ac:dyDescent="0.25">
      <c r="A12" s="18"/>
      <c r="B12" s="19" t="s">
        <v>11</v>
      </c>
      <c r="C12" s="1"/>
      <c r="D12" s="20"/>
      <c r="E12" s="21"/>
      <c r="G12" s="49">
        <f>SUM(G5:G11)</f>
        <v>0</v>
      </c>
      <c r="H12" s="22">
        <f>SUM(H5:H11)</f>
        <v>0</v>
      </c>
    </row>
    <row r="13" spans="1:8" ht="21" customHeight="1" x14ac:dyDescent="0.25">
      <c r="A13" s="18"/>
      <c r="B13" s="23" t="s">
        <v>12</v>
      </c>
      <c r="C13" s="51">
        <f>H12-G12</f>
        <v>0</v>
      </c>
      <c r="D13" s="52"/>
      <c r="E13" s="52"/>
      <c r="F13" s="52"/>
      <c r="G13" s="52"/>
      <c r="H13" s="52"/>
    </row>
    <row r="14" spans="1:8" ht="20.25" customHeight="1" x14ac:dyDescent="0.25">
      <c r="A14" s="18"/>
      <c r="B14" s="23"/>
      <c r="C14" s="37"/>
      <c r="D14" s="37"/>
      <c r="E14" s="37"/>
      <c r="F14" s="37"/>
      <c r="G14" s="48"/>
      <c r="H14" s="37"/>
    </row>
    <row r="15" spans="1:8" x14ac:dyDescent="0.25">
      <c r="A15" s="25" t="s">
        <v>13</v>
      </c>
      <c r="B15" s="23"/>
      <c r="C15" s="24"/>
      <c r="D15" s="24"/>
      <c r="E15" s="24"/>
      <c r="F15" s="18"/>
      <c r="G15" s="2"/>
      <c r="H15" s="26"/>
    </row>
    <row r="16" spans="1:8" x14ac:dyDescent="0.25">
      <c r="A16" s="27" t="s">
        <v>14</v>
      </c>
      <c r="B16" s="28"/>
      <c r="C16" s="2"/>
      <c r="D16" s="2"/>
      <c r="E16" s="1"/>
      <c r="F16" s="3"/>
      <c r="G16" s="3"/>
      <c r="H16" s="1"/>
    </row>
    <row r="17" spans="1:8" x14ac:dyDescent="0.25">
      <c r="A17" s="29" t="s">
        <v>15</v>
      </c>
      <c r="B17" s="30"/>
      <c r="C17" s="31"/>
      <c r="D17" s="29"/>
      <c r="E17" s="32"/>
      <c r="F17" s="33"/>
      <c r="G17" s="33"/>
      <c r="H17" s="1"/>
    </row>
    <row r="18" spans="1:8" x14ac:dyDescent="0.25">
      <c r="A18" s="34" t="s">
        <v>16</v>
      </c>
      <c r="B18" s="2"/>
      <c r="C18" s="2"/>
      <c r="D18" s="2"/>
      <c r="E18" s="2"/>
      <c r="F18" s="2"/>
      <c r="G18" s="3"/>
      <c r="H18" s="2"/>
    </row>
    <row r="19" spans="1:8" x14ac:dyDescent="0.25">
      <c r="A19" s="35" t="s">
        <v>18</v>
      </c>
      <c r="B19" s="35"/>
      <c r="C19" s="35"/>
      <c r="D19" s="35"/>
      <c r="E19" s="35"/>
      <c r="F19" s="35"/>
      <c r="G19" s="35"/>
      <c r="H19" s="35"/>
    </row>
  </sheetData>
  <mergeCells count="2">
    <mergeCell ref="B4:C4"/>
    <mergeCell ref="C13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Voće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Lidija Radaković</dc:creator>
  <dc:description/>
  <cp:lastModifiedBy>Lidija Radaković</cp:lastModifiedBy>
  <cp:revision>63</cp:revision>
  <cp:lastPrinted>2022-09-05T06:48:15Z</cp:lastPrinted>
  <dcterms:created xsi:type="dcterms:W3CDTF">2006-09-16T00:00:00Z</dcterms:created>
  <dcterms:modified xsi:type="dcterms:W3CDTF">2022-09-19T10:31:38Z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